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665" yWindow="-15" windowWidth="7650" windowHeight="9525"/>
  </bookViews>
  <sheets>
    <sheet name="Стеллажи унив. " sheetId="10" r:id="rId1"/>
  </sheets>
  <externalReferences>
    <externalReference r:id="rId2"/>
    <externalReference r:id="rId3"/>
    <externalReference r:id="rId4"/>
    <externalReference r:id="rId5"/>
  </externalReferences>
  <definedNames>
    <definedName name="_DATA" localSheetId="0">#REF!</definedName>
    <definedName name="_DATA">#REF!</definedName>
    <definedName name="_DEST_NAMES" localSheetId="0">#REF!</definedName>
    <definedName name="_DEST_NAMES">#REF!</definedName>
    <definedName name="_ERR_MSG" localSheetId="0">#REF!</definedName>
    <definedName name="_ERR_MSG">#REF!</definedName>
    <definedName name="_price_id" localSheetId="0">#REF!</definedName>
    <definedName name="_price_id">#REF!</definedName>
    <definedName name="_PROD_ID" localSheetId="0">#REF!</definedName>
    <definedName name="_PROD_ID">#REF!</definedName>
    <definedName name="B_1.1">#REF!</definedName>
    <definedName name="B_1.2">#REF!</definedName>
    <definedName name="B_2">#REF!</definedName>
    <definedName name="B_3">#REF!</definedName>
    <definedName name="B_4.1">#REF!</definedName>
    <definedName name="B_4.2">#REF!</definedName>
    <definedName name="B_5">#REF!</definedName>
    <definedName name="B_6.1">'[1]Стеллажи для европоддонов'!#REF!</definedName>
    <definedName name="B_6.2">'[1]Стеллажи для европоддонов'!#REF!</definedName>
    <definedName name="B_6.3">'[1]Стеллажи для европоддонов'!#REF!</definedName>
    <definedName name="N.1">#REF!</definedName>
    <definedName name="N.10">#REF!</definedName>
    <definedName name="N.2">#REF!</definedName>
    <definedName name="N.3">#REF!</definedName>
    <definedName name="N.4">#REF!</definedName>
    <definedName name="N.5">#REF!</definedName>
    <definedName name="N.6">#REF!</definedName>
    <definedName name="N.7">#REF!</definedName>
    <definedName name="N.8">#REF!</definedName>
    <definedName name="N.9">#REF!</definedName>
    <definedName name="N_1">#REF!</definedName>
    <definedName name="N_10">#REF!</definedName>
    <definedName name="N_11_1">#REF!</definedName>
    <definedName name="N_11_2">#REF!</definedName>
    <definedName name="N_12_1">#REF!</definedName>
    <definedName name="N_12_2">#REF!</definedName>
    <definedName name="N_13_1">#REF!</definedName>
    <definedName name="N_13_2">#REF!</definedName>
    <definedName name="N_14_1">#REF!</definedName>
    <definedName name="N_14_2">#REF!</definedName>
    <definedName name="N_2">#REF!</definedName>
    <definedName name="N_3">#REF!</definedName>
    <definedName name="N_3Э">#REF!</definedName>
    <definedName name="N_4">#REF!</definedName>
    <definedName name="N_5">#REF!</definedName>
    <definedName name="N_6">#REF!</definedName>
    <definedName name="N_7">#REF!</definedName>
    <definedName name="N_8">#REF!</definedName>
    <definedName name="N_9">#REF!</definedName>
    <definedName name="N10Э">#REF!</definedName>
    <definedName name="N1Э">#REF!</definedName>
    <definedName name="N2Э">#REF!</definedName>
    <definedName name="N3Э">#REF!</definedName>
    <definedName name="N4Э">#REF!</definedName>
    <definedName name="N5Э">#REF!</definedName>
    <definedName name="N6Э">#REF!</definedName>
    <definedName name="N7Э">#REF!</definedName>
    <definedName name="N8Э">#REF!</definedName>
    <definedName name="N9Э">#REF!</definedName>
    <definedName name="O_1_2">#REF!</definedName>
    <definedName name="O_1_2_H">#REF!</definedName>
    <definedName name="O_2_1">#REF!</definedName>
    <definedName name="O_2_1_H">#REF!</definedName>
    <definedName name="В_1.1">#REF!</definedName>
    <definedName name="В_1.2">#REF!</definedName>
    <definedName name="В_1.3">#REF!</definedName>
    <definedName name="В_1.4">#REF!</definedName>
    <definedName name="В_1.5">#REF!</definedName>
    <definedName name="В_1.6">#REF!</definedName>
    <definedName name="В_1.7">#REF!</definedName>
    <definedName name="В_1.8">#REF!</definedName>
    <definedName name="В_2">#REF!</definedName>
    <definedName name="В_3">#REF!</definedName>
    <definedName name="В_4.1">#REF!</definedName>
    <definedName name="В_4.2">#REF!</definedName>
    <definedName name="В_5">#REF!</definedName>
    <definedName name="В_6.1">#REF!</definedName>
    <definedName name="В_6.2">#REF!</definedName>
    <definedName name="В_6.3">#REF!</definedName>
    <definedName name="В_7">#REF!</definedName>
    <definedName name="З_171">'[1]Двери нестандартные'!#REF!</definedName>
    <definedName name="ИО_И1.3">'[1]Игровое площадки'!#REF!</definedName>
    <definedName name="ИО_И6">'[1]Игровое площадки'!#REF!</definedName>
    <definedName name="О_1" localSheetId="0">#REF!</definedName>
    <definedName name="О_1">#REF!</definedName>
    <definedName name="О_1_2">#REF!</definedName>
    <definedName name="О_1_2_Н">#REF!</definedName>
    <definedName name="О_1_Н" localSheetId="0">#REF!</definedName>
    <definedName name="О_1_Н">#REF!</definedName>
    <definedName name="О_1Д">#REF!</definedName>
    <definedName name="О_1ДН">#REF!</definedName>
    <definedName name="О_2_1">#REF!</definedName>
    <definedName name="О_2_1_Н">#REF!</definedName>
    <definedName name="О2_1Д">#REF!</definedName>
    <definedName name="О2_1ДН">#REF!</definedName>
    <definedName name="О21ПР">#REF!</definedName>
    <definedName name="_xlnm.Print_Area" localSheetId="0">'Стеллажи унив. '!$A$1:$L$85</definedName>
    <definedName name="ОД_2">#REF!</definedName>
    <definedName name="П1_1">'[1]Двери нестандартные'!#REF!</definedName>
    <definedName name="П3_1">'[1]Двери нестандартные'!#REF!</definedName>
    <definedName name="С_У" localSheetId="0">'Стеллажи унив. '!#REF!</definedName>
    <definedName name="С_У">#REF!</definedName>
    <definedName name="СА_1" localSheetId="0">#REF!</definedName>
    <definedName name="СА_1">#REF!</definedName>
    <definedName name="СА_1.1" localSheetId="0">#REF!</definedName>
    <definedName name="СА_1.1">#REF!</definedName>
    <definedName name="СА_1.2" localSheetId="0">#REF!</definedName>
    <definedName name="СА_1.2">#REF!</definedName>
    <definedName name="СА_1.2П">#REF!</definedName>
    <definedName name="СА_10" localSheetId="0">#REF!</definedName>
    <definedName name="СА_10">#REF!</definedName>
    <definedName name="СА_11" localSheetId="0">#REF!</definedName>
    <definedName name="СА_11">#REF!</definedName>
    <definedName name="СА_12" localSheetId="0">#REF!</definedName>
    <definedName name="СА_12">#REF!</definedName>
    <definedName name="СА_13" localSheetId="0">#REF!</definedName>
    <definedName name="СА_13">#REF!</definedName>
    <definedName name="СА_13П">#REF!</definedName>
    <definedName name="СА_14" localSheetId="0">#REF!</definedName>
    <definedName name="СА_14">#REF!</definedName>
    <definedName name="СА_14П">#REF!</definedName>
    <definedName name="СА_15" localSheetId="0">#REF!</definedName>
    <definedName name="СА_15">#REF!</definedName>
    <definedName name="СА_15П">#REF!</definedName>
    <definedName name="СА_16" localSheetId="0">#REF!</definedName>
    <definedName name="СА_16">#REF!</definedName>
    <definedName name="СА_16П">#REF!</definedName>
    <definedName name="СА_17" localSheetId="0">#REF!</definedName>
    <definedName name="СА_17">#REF!</definedName>
    <definedName name="СА_18" localSheetId="0">#REF!</definedName>
    <definedName name="СА_18">#REF!</definedName>
    <definedName name="СА_19" localSheetId="0">#REF!</definedName>
    <definedName name="СА_19">#REF!</definedName>
    <definedName name="СА_2" localSheetId="0">#REF!</definedName>
    <definedName name="СА_2">#REF!</definedName>
    <definedName name="СА_2.1" localSheetId="0">#REF!</definedName>
    <definedName name="СА_2.1">#REF!</definedName>
    <definedName name="СА_20" localSheetId="0">#REF!</definedName>
    <definedName name="СА_20">#REF!</definedName>
    <definedName name="СА_21" localSheetId="0">#REF!</definedName>
    <definedName name="СА_21">#REF!</definedName>
    <definedName name="СА_22" localSheetId="0">#REF!</definedName>
    <definedName name="СА_22">#REF!</definedName>
    <definedName name="СА_23" localSheetId="0">#REF!</definedName>
    <definedName name="СА_23">#REF!</definedName>
    <definedName name="СА_24" localSheetId="0">#REF!</definedName>
    <definedName name="СА_24">#REF!</definedName>
    <definedName name="СА_25" localSheetId="0">#REF!</definedName>
    <definedName name="СА_25">#REF!</definedName>
    <definedName name="СА_26" localSheetId="0">#REF!</definedName>
    <definedName name="СА_26">#REF!</definedName>
    <definedName name="СА_27">#REF!</definedName>
    <definedName name="СА_28">#REF!</definedName>
    <definedName name="СА_29">#REF!</definedName>
    <definedName name="СА_3" localSheetId="0">#REF!</definedName>
    <definedName name="СА_3">#REF!</definedName>
    <definedName name="СА_3.1" localSheetId="0">#REF!</definedName>
    <definedName name="СА_3.1">#REF!</definedName>
    <definedName name="СА_3.4" localSheetId="0">#REF!</definedName>
    <definedName name="СА_3.4">#REF!</definedName>
    <definedName name="СА_3.4П">#REF!</definedName>
    <definedName name="СА_30">#REF!</definedName>
    <definedName name="СА_31">#REF!</definedName>
    <definedName name="СА_32">#REF!</definedName>
    <definedName name="СА_33">#REF!</definedName>
    <definedName name="СА_34">#REF!</definedName>
    <definedName name="СА_35">#REF!</definedName>
    <definedName name="СА_38">#REF!</definedName>
    <definedName name="СА_39">#REF!</definedName>
    <definedName name="СА_4" localSheetId="0">#REF!</definedName>
    <definedName name="СА_4">#REF!</definedName>
    <definedName name="СА_4.1" localSheetId="0">#REF!</definedName>
    <definedName name="СА_4.1">#REF!</definedName>
    <definedName name="СА_41">#REF!</definedName>
    <definedName name="СА_42">#REF!</definedName>
    <definedName name="СА_43">#REF!</definedName>
    <definedName name="СА_44">#REF!</definedName>
    <definedName name="СА_45">#REF!</definedName>
    <definedName name="СА_46">#REF!</definedName>
    <definedName name="СА_47">#REF!</definedName>
    <definedName name="СА_48">#REF!</definedName>
    <definedName name="СА_49">#REF!</definedName>
    <definedName name="СА_5" localSheetId="0">#REF!</definedName>
    <definedName name="СА_5">#REF!</definedName>
    <definedName name="СА_5.1" localSheetId="0">#REF!</definedName>
    <definedName name="СА_5.1">#REF!</definedName>
    <definedName name="СА_5.6" localSheetId="0">#REF!</definedName>
    <definedName name="СА_5.6">#REF!</definedName>
    <definedName name="СА_5.6П">#REF!</definedName>
    <definedName name="СА_50">#REF!</definedName>
    <definedName name="СА_51">#REF!</definedName>
    <definedName name="СА_52">#REF!</definedName>
    <definedName name="СА_6" localSheetId="0">#REF!</definedName>
    <definedName name="СА_6">#REF!</definedName>
    <definedName name="СА_6.1" localSheetId="0">#REF!</definedName>
    <definedName name="СА_6.1">#REF!</definedName>
    <definedName name="СА_7" localSheetId="0">#REF!</definedName>
    <definedName name="СА_7">#REF!</definedName>
    <definedName name="СА_7.1">#REF!</definedName>
    <definedName name="СА_7.8" localSheetId="0">#REF!</definedName>
    <definedName name="СА_7.8">#REF!</definedName>
    <definedName name="СА_7.8П">#REF!</definedName>
    <definedName name="СА_8" localSheetId="0">#REF!</definedName>
    <definedName name="СА_8">#REF!</definedName>
    <definedName name="СА_8.1">#REF!</definedName>
    <definedName name="СА_9" localSheetId="0">#REF!</definedName>
    <definedName name="СА_9">#REF!</definedName>
    <definedName name="СА1.1">#REF!</definedName>
    <definedName name="СА10">#REF!</definedName>
    <definedName name="СА11">#REF!</definedName>
    <definedName name="СА12">#REF!</definedName>
    <definedName name="СА17">#REF!</definedName>
    <definedName name="СА18">#REF!</definedName>
    <definedName name="СА19">#REF!</definedName>
    <definedName name="СА2.1">#REF!</definedName>
    <definedName name="СА20">#REF!</definedName>
    <definedName name="СА21">#REF!</definedName>
    <definedName name="СА22">#REF!</definedName>
    <definedName name="СА23">#REF!</definedName>
    <definedName name="СА24">#REF!</definedName>
    <definedName name="СА25">#REF!</definedName>
    <definedName name="СА26">#REF!</definedName>
    <definedName name="СА27">#REF!</definedName>
    <definedName name="СА28">#REF!</definedName>
    <definedName name="СА29">#REF!</definedName>
    <definedName name="СА3.1">#REF!</definedName>
    <definedName name="СА30">#REF!</definedName>
    <definedName name="СА35">#REF!</definedName>
    <definedName name="СА38">#REF!</definedName>
    <definedName name="СА39">#REF!</definedName>
    <definedName name="СА4.1">#REF!</definedName>
    <definedName name="СА41">#REF!</definedName>
    <definedName name="СА42">#REF!</definedName>
    <definedName name="СА43">#REF!</definedName>
    <definedName name="СА44">#REF!</definedName>
    <definedName name="СА46">#REF!</definedName>
    <definedName name="СА47">#REF!</definedName>
    <definedName name="СА48">#REF!</definedName>
    <definedName name="СА5.1">#REF!</definedName>
    <definedName name="СА6.1">#REF!</definedName>
    <definedName name="СА9">#REF!</definedName>
    <definedName name="СБ">#REF!</definedName>
    <definedName name="СБ_110_1_Г">'[1]Модуль абонентский'!#REF!</definedName>
    <definedName name="СБ_110_1_НЦ">'[1]Модуль абонентский'!#REF!</definedName>
    <definedName name="СБ_110_2_Г">'[1]Модуль абонентский'!#REF!</definedName>
    <definedName name="СБ_110_2_НЦ">'[1]Модуль абонентский'!#REF!</definedName>
    <definedName name="СБ_155_1_Г">'[1]Модуль абонентский'!#REF!</definedName>
    <definedName name="СБ_155_1_НЦ">'[1]Модуль абонентский'!#REF!</definedName>
    <definedName name="СБ_155_2_Г">'[1]Модуль абонентский'!#REF!</definedName>
    <definedName name="СБ_155_2_НЦ">'[1]Модуль абонентский'!#REF!</definedName>
    <definedName name="СБА">#REF!</definedName>
    <definedName name="СБА_110_1_Г">'[1]Модуль абонентский'!#REF!</definedName>
    <definedName name="СБА_110_1_НЦ">'[1]Модуль абонентский'!#REF!</definedName>
    <definedName name="СБА_110_2_Г">'[1]Модуль абонентский'!#REF!</definedName>
    <definedName name="СБА_110_2_НЦ">'[1]Модуль абонентский'!#REF!</definedName>
    <definedName name="СБА_110Т_1">#REF!</definedName>
    <definedName name="СБА_110Т_1_Н">#REF!</definedName>
    <definedName name="СБА_110Т_2">#REF!</definedName>
    <definedName name="СБА_110Т_2_Н">#REF!</definedName>
    <definedName name="СБА_155_1_Г">'[1]Модуль абонентский'!#REF!</definedName>
    <definedName name="СБА_155_1_НЦ">'[1]Модуль абонентский'!#REF!</definedName>
    <definedName name="СБА_155_2_Г">'[1]Модуль абонентский'!#REF!</definedName>
    <definedName name="СБА_155_2_НЦ">'[1]Модуль абонентский'!#REF!</definedName>
    <definedName name="СБА_155Т_1_1">#REF!</definedName>
    <definedName name="СБА_155Т_1_1_Н">#REF!</definedName>
    <definedName name="СБА_155Т_1_2">#REF!</definedName>
    <definedName name="СБА_155Т_1_2_Н">#REF!</definedName>
    <definedName name="СБА_155Т_1_3">#REF!</definedName>
    <definedName name="СБА_155Т_1_3_Н">#REF!</definedName>
    <definedName name="СБА_155Т_2_1">#REF!</definedName>
    <definedName name="СБА_155Т_2_1_Н">#REF!</definedName>
    <definedName name="СБА_155Т_2_2">#REF!</definedName>
    <definedName name="СБА_155Т_2_2_Н">#REF!</definedName>
    <definedName name="СБА_155Т_2_3">#REF!</definedName>
    <definedName name="СБА_155Т_2_3_Н">#REF!</definedName>
    <definedName name="СБА_63Т_1">#REF!</definedName>
    <definedName name="СБА_63Т_1_Н">#REF!</definedName>
    <definedName name="СБА_63Т_2">#REF!</definedName>
    <definedName name="СБА_63Т_2_Н">#REF!</definedName>
    <definedName name="СБА1">#REF!</definedName>
    <definedName name="СБА2">#REF!</definedName>
    <definedName name="СБА3">#REF!</definedName>
    <definedName name="СВ_25_1В">#REF!</definedName>
    <definedName name="СВ_25_1В_Н">#REF!</definedName>
    <definedName name="СВ_25_1Гр">#REF!</definedName>
    <definedName name="СВ_25_1Гр_Н">#REF!</definedName>
    <definedName name="СВ_25_2В">#REF!</definedName>
    <definedName name="СВ_25_2В_Н">#REF!</definedName>
    <definedName name="СВ_25_2Гр">#REF!</definedName>
    <definedName name="СВ_25_2Гр_Н">#REF!</definedName>
    <definedName name="СВ_35В">#REF!</definedName>
    <definedName name="СВ_35В_Н">#REF!</definedName>
    <definedName name="СВ_35Гр">#REF!</definedName>
    <definedName name="СВ_35Гр_Н">#REF!</definedName>
    <definedName name="СК_108ТВ">'[1]Сейфы встраиваемые'!#REF!</definedName>
    <definedName name="СК_108ТВ_Н">'[1]Сейфы встраиваемые'!#REF!</definedName>
    <definedName name="СК_108ТГр">'[1]Сейфы встраиваемые'!#REF!</definedName>
    <definedName name="СК_108ТГр_Н">'[1]Сейфы встраиваемые'!#REF!</definedName>
    <definedName name="СК_2_108ТВ">'[1]Сейфы встраиваемые'!#REF!</definedName>
    <definedName name="СК_2_108ТВ_Н">'[1]Сейфы встраиваемые'!#REF!</definedName>
    <definedName name="СК_2_108ТГр">'[1]Сейфы встраиваемые'!#REF!</definedName>
    <definedName name="СК_2_108ТГр_Н">'[1]Сейфы встраиваемые'!#REF!</definedName>
    <definedName name="СК_38В">'[1]Сейфы встраиваемые'!#REF!</definedName>
    <definedName name="СК_38В_Н">'[1]Сейфы встраиваемые'!#REF!</definedName>
    <definedName name="СК_38Гр">'[1]Сейфы встраиваемые'!#REF!</definedName>
    <definedName name="СК_38Гр_Н">'[1]Сейфы встраиваемые'!#REF!</definedName>
    <definedName name="СК_63ТВ">'[1]Сейфы встраиваемые'!#REF!</definedName>
    <definedName name="СК_63ТВ_Н">'[1]Сейфы встраиваемые'!#REF!</definedName>
    <definedName name="СК_63ТГр">'[1]Сейфы встраиваемые'!#REF!</definedName>
    <definedName name="СК_63ТГр_Н">'[1]Сейфы встраиваемые'!#REF!</definedName>
    <definedName name="СП_01">#REF!</definedName>
    <definedName name="СП_02">#REF!</definedName>
    <definedName name="СП_03">#REF!</definedName>
    <definedName name="СП_04">#REF!</definedName>
    <definedName name="СП_1.1П">#REF!</definedName>
    <definedName name="СП_1.2П">#REF!</definedName>
    <definedName name="СП_1.3П">#REF!</definedName>
    <definedName name="СП_1.4П">#REF!</definedName>
    <definedName name="СП_1_1">#REF!</definedName>
    <definedName name="СП_1_2">#REF!</definedName>
    <definedName name="СП_1_3">#REF!</definedName>
    <definedName name="СП_1_4">#REF!</definedName>
    <definedName name="СП_2.1П">#REF!</definedName>
    <definedName name="СП_2.2П">#REF!</definedName>
    <definedName name="СП_2.3П">#REF!</definedName>
    <definedName name="СП_2.4П">#REF!</definedName>
    <definedName name="СП_2_1">#REF!</definedName>
    <definedName name="СП_2_2">#REF!</definedName>
    <definedName name="СП_2_3">#REF!</definedName>
    <definedName name="СП_2_4">#REF!</definedName>
    <definedName name="СП_3.1П">#REF!</definedName>
    <definedName name="СП_3.2П">#REF!</definedName>
    <definedName name="СП_3.3П">#REF!</definedName>
    <definedName name="СП_3.4П">#REF!</definedName>
    <definedName name="СП_3_1">#REF!</definedName>
    <definedName name="СП_3_2">#REF!</definedName>
    <definedName name="СП_3_3">#REF!</definedName>
    <definedName name="СП_3_4">#REF!</definedName>
    <definedName name="СП01">#REF!</definedName>
    <definedName name="СП02">#REF!</definedName>
    <definedName name="СП03">#REF!</definedName>
    <definedName name="СП04">#REF!</definedName>
    <definedName name="ССР.1">#REF!</definedName>
    <definedName name="ССР.10">#REF!</definedName>
    <definedName name="ССР.10У">#REF!</definedName>
    <definedName name="ССР.11">#REF!</definedName>
    <definedName name="ССР.11У">#REF!</definedName>
    <definedName name="ССР.12">#REF!</definedName>
    <definedName name="ССР.1У">#REF!</definedName>
    <definedName name="ССР.2">#REF!</definedName>
    <definedName name="ССР.2У">#REF!</definedName>
    <definedName name="ССР.3">#REF!</definedName>
    <definedName name="ССР.3.1">#REF!</definedName>
    <definedName name="ССР.3У">#REF!</definedName>
    <definedName name="ССР.4">#REF!</definedName>
    <definedName name="ССР.4У">#REF!</definedName>
    <definedName name="ССР.5">#REF!</definedName>
    <definedName name="ССР.5.1">#REF!</definedName>
    <definedName name="ССР.5У">#REF!</definedName>
    <definedName name="ССР.5У.1">#REF!</definedName>
    <definedName name="ССР.6">#REF!</definedName>
    <definedName name="ССР.6У">#REF!</definedName>
    <definedName name="ССР.7">#REF!</definedName>
    <definedName name="ССР.7У">#REF!</definedName>
    <definedName name="ССР.8">#REF!</definedName>
    <definedName name="ССР.8У">#REF!</definedName>
    <definedName name="ССР.9">#REF!</definedName>
    <definedName name="ССР.9У">#REF!</definedName>
    <definedName name="ССР___5.1">'[2]Балки гибка'!#REF!</definedName>
    <definedName name="ССР___5.1У">'[2]Балки гибка'!$L$80</definedName>
    <definedName name="ССР___5У">'[2]Балки гибка'!#REF!</definedName>
    <definedName name="ССР__1">'[2]Балки гибка'!$F$16</definedName>
    <definedName name="ССР__1У">'[2]Балки гибка'!#REF!</definedName>
    <definedName name="ССР__2">'[2]Балки гибка'!$F$18</definedName>
    <definedName name="ССР__2У">'[2]Балки гибка'!#REF!</definedName>
    <definedName name="ССР__3">'[2]Балки гибка'!$F$19</definedName>
    <definedName name="ССР__3.1">'[2]Балки гибка'!$F$61</definedName>
    <definedName name="ССР__3У">'[2]Балки гибка'!#REF!</definedName>
    <definedName name="ССР__4">'[2]Балки гибка'!$F$62</definedName>
    <definedName name="ССР__4У">'[2]Балки гибка'!$L$77</definedName>
    <definedName name="ССР__5">'[2]Балки гибка'!#REF!</definedName>
    <definedName name="ССР__5.1">'[2]Балки гибка'!#REF!</definedName>
    <definedName name="ССР__5.1У">'[2]Балки гибка'!$L$80</definedName>
    <definedName name="ССР__6У">'[2]Балки гибка'!$L$81</definedName>
    <definedName name="ССР__7">'[2]Балки гибка'!#REF!</definedName>
    <definedName name="ССР__7У">'[2]Балки гибка'!$L$82</definedName>
    <definedName name="ССР__8">'[2]Балки гибка'!$L$76</definedName>
    <definedName name="ССР__8У">'[2]Балки гибка'!$L$83</definedName>
    <definedName name="ССР__9">'[2]Балки гибка'!#REF!</definedName>
    <definedName name="ССР_1">#REF!</definedName>
    <definedName name="ССР_10">#REF!</definedName>
    <definedName name="ССР_10У">#REF!</definedName>
    <definedName name="ССР_11">#REF!</definedName>
    <definedName name="ССР_11У">#REF!</definedName>
    <definedName name="ССР_12">#REF!</definedName>
    <definedName name="ССР_1У" localSheetId="0">'[3]Балки гибка1'!#REF!</definedName>
    <definedName name="ССР_1У">#REF!</definedName>
    <definedName name="ССР_2">#REF!</definedName>
    <definedName name="ССР_2У" localSheetId="0">'[3]Балки гибка1'!#REF!</definedName>
    <definedName name="ССР_2У">#REF!</definedName>
    <definedName name="ССР_3">#REF!</definedName>
    <definedName name="ССР_3.1" localSheetId="0">'[3]Балки гибка1'!#REF!</definedName>
    <definedName name="ССР_3.1">#REF!</definedName>
    <definedName name="ССР_3У" localSheetId="0">'[3]Балки гибка1'!#REF!</definedName>
    <definedName name="ССР_3У">#REF!</definedName>
    <definedName name="ССР_4" localSheetId="0">'[3]Балки гибка1'!#REF!</definedName>
    <definedName name="ССР_4">#REF!</definedName>
    <definedName name="ССР_4У" localSheetId="0">'[3]Балки гибка1'!#REF!</definedName>
    <definedName name="ССР_4У">#REF!</definedName>
    <definedName name="ССР_5" localSheetId="0">'[3]Балки гибка1'!#REF!</definedName>
    <definedName name="ССР_5">#REF!</definedName>
    <definedName name="ССР_5.1" localSheetId="0">'[3]Балки гибка1'!#REF!</definedName>
    <definedName name="ССР_5.1">#REF!</definedName>
    <definedName name="ССР_5.1У" localSheetId="0">'[3]Балки гибка1'!#REF!</definedName>
    <definedName name="ССР_5.1У">#REF!</definedName>
    <definedName name="ССР_5У" localSheetId="0">'[3]Балки гибка1'!#REF!</definedName>
    <definedName name="ССР_5У">#REF!</definedName>
    <definedName name="ССР_6" localSheetId="0">'[3]Балки гибка1'!#REF!</definedName>
    <definedName name="ССР_6">#REF!</definedName>
    <definedName name="ССР_6У" localSheetId="0">'[3]Балки гибка1'!#REF!</definedName>
    <definedName name="ССР_6У">#REF!</definedName>
    <definedName name="ССР_7" localSheetId="0">'[3]Балки гибка1'!#REF!</definedName>
    <definedName name="ССР_7">#REF!</definedName>
    <definedName name="ССР_7У" localSheetId="0">'[3]Балки гибка1'!#REF!</definedName>
    <definedName name="ССР_7У">#REF!</definedName>
    <definedName name="ССР_8" localSheetId="0">'[3]Балки гибка1'!#REF!</definedName>
    <definedName name="ССР_8">#REF!</definedName>
    <definedName name="ССР_8У" localSheetId="0">'[3]Балки гибка1'!#REF!</definedName>
    <definedName name="ССР_8У">#REF!</definedName>
    <definedName name="ССР_9" localSheetId="0">'[3]Балки гибка1'!#REF!</definedName>
    <definedName name="ССР_9">#REF!</definedName>
    <definedName name="ССР_9У">#REF!</definedName>
    <definedName name="ССР1">'[2]Балки гибка'!$F$16</definedName>
    <definedName name="ССР1У">'[2]Балки гибка'!#REF!</definedName>
    <definedName name="ССР2">'[2]Балки гибка'!$F$18</definedName>
    <definedName name="ССР2У">'[2]Балки гибка'!#REF!</definedName>
    <definedName name="ССР3">'[2]Балки гибка'!$F$19</definedName>
    <definedName name="ССР3.1">'[2]Балки гибка'!$F$61</definedName>
    <definedName name="ССР3У">'[2]Балки гибка'!#REF!</definedName>
    <definedName name="ССР4">'[2]Балки гибка'!$F$62</definedName>
    <definedName name="ССР4У">'[2]Балки гибка'!$L$77</definedName>
    <definedName name="ССР5">'[2]Балки гибка'!#REF!</definedName>
    <definedName name="ССР5.1">#REF!</definedName>
    <definedName name="ССР5У">'[2]Балки гибка'!#REF!</definedName>
    <definedName name="ССР6">'[2]Балки гибка'!#REF!</definedName>
    <definedName name="ССР6У">'[2]Балки гибка'!$L$81</definedName>
    <definedName name="ССР7">'[2]Балки гибка'!#REF!</definedName>
    <definedName name="ССР7У">'[2]Балки гибка'!$L$82</definedName>
    <definedName name="ССР8">'[2]Балки гибка'!$L$76</definedName>
    <definedName name="ССР8У">'[2]Балки гибка'!$L$83</definedName>
    <definedName name="ССР9">'[2]Балки гибка'!#REF!</definedName>
    <definedName name="ССС__6">'[2]Балки гибка'!#REF!</definedName>
    <definedName name="сССР_10">#REF!</definedName>
    <definedName name="СТ_1">#REF!</definedName>
    <definedName name="СТ_1.1.1">#REF!</definedName>
    <definedName name="СТ_1.2.1">#REF!</definedName>
    <definedName name="СТ_1.3.1">#REF!</definedName>
    <definedName name="СТ_11">#REF!</definedName>
    <definedName name="СТ_11.1">#REF!</definedName>
    <definedName name="СТ_11.1.1">#REF!</definedName>
    <definedName name="СТ_11.2">#REF!</definedName>
    <definedName name="СТ_11.2.1">#REF!</definedName>
    <definedName name="СТ_11.3">#REF!</definedName>
    <definedName name="СТ_11.3.1">#REF!</definedName>
    <definedName name="СТ_111">'[1]Стеллажи архивные 80кг'!#REF!</definedName>
    <definedName name="СТ_11П">#REF!</definedName>
    <definedName name="СТ_12">#REF!</definedName>
    <definedName name="СТ_12.1">#REF!</definedName>
    <definedName name="СТ_12.1.1">#REF!</definedName>
    <definedName name="СТ_121">'[1]Стеллажи архивные 80кг'!#REF!</definedName>
    <definedName name="СТ_12П">#REF!</definedName>
    <definedName name="СТ_131">'[1]Стеллажи архивные 80кг'!#REF!</definedName>
    <definedName name="СТ_15">#REF!</definedName>
    <definedName name="СТ_15.1">#REF!</definedName>
    <definedName name="СТ_15.1.1">#REF!</definedName>
    <definedName name="СТ_15.2">#REF!</definedName>
    <definedName name="СТ_15.2.1">#REF!</definedName>
    <definedName name="СТ_15.3">#REF!</definedName>
    <definedName name="СТ_15.3.1">#REF!</definedName>
    <definedName name="СТ_15П">#REF!</definedName>
    <definedName name="СТ_16">#REF!</definedName>
    <definedName name="СТ_16.1">#REF!</definedName>
    <definedName name="СТ_16.1.1">#REF!</definedName>
    <definedName name="СТ_16П">#REF!</definedName>
    <definedName name="СТ_1П">#REF!</definedName>
    <definedName name="СТ_2">#REF!</definedName>
    <definedName name="СТ_2.1.1">#REF!</definedName>
    <definedName name="СТ_211">'[1]Стеллажи архивные 80кг'!#REF!</definedName>
    <definedName name="СТ_25">#REF!</definedName>
    <definedName name="СТ_25.1">#REF!</definedName>
    <definedName name="СТ_25.1.1">#REF!</definedName>
    <definedName name="СТ_25.2">#REF!</definedName>
    <definedName name="СТ_25.2.1">#REF!</definedName>
    <definedName name="СТ_25.3">#REF!</definedName>
    <definedName name="СТ_25.3.1">#REF!</definedName>
    <definedName name="СТ_25П">#REF!</definedName>
    <definedName name="СТ_26">#REF!</definedName>
    <definedName name="СТ_26.1">#REF!</definedName>
    <definedName name="СТ_26.1.1">#REF!</definedName>
    <definedName name="СТ_26П">#REF!</definedName>
    <definedName name="СТ_2П">#REF!</definedName>
    <definedName name="СТ_5">'[1]Стеллажи архивные 80кг'!#REF!</definedName>
    <definedName name="СТ_5_1">'[1]Стеллажи архивные 80кг'!#REF!</definedName>
    <definedName name="СТ_5_2">'[1]Стеллажи архивные 80кг'!#REF!</definedName>
    <definedName name="СТ_5_3">'[1]Стеллажи архивные 80кг'!#REF!</definedName>
    <definedName name="СТ_6">'[1]Стеллажи архивные 80кг'!#REF!</definedName>
    <definedName name="СТ_6_1">'[1]Стеллажи архивные 80кг'!#REF!</definedName>
    <definedName name="СТ1">#REF!</definedName>
    <definedName name="СТ1.1">#REF!</definedName>
    <definedName name="СТ1.2">#REF!</definedName>
    <definedName name="СТ1.3">#REF!</definedName>
    <definedName name="СТ1.4">#REF!</definedName>
    <definedName name="СТ1.5">#REF!</definedName>
    <definedName name="СТ1_1">#REF!</definedName>
    <definedName name="СТ1_2">#REF!</definedName>
    <definedName name="СТ1_3">#REF!</definedName>
    <definedName name="СТ1_3_1">'[1]Стеллажи архивные 80кг'!#REF!</definedName>
    <definedName name="СТ12">#REF!</definedName>
    <definedName name="СТ15">#REF!</definedName>
    <definedName name="СТ16">#REF!</definedName>
    <definedName name="СТ19">#REF!</definedName>
    <definedName name="СТ19.1">#REF!</definedName>
    <definedName name="СТ2">#REF!</definedName>
    <definedName name="СТ2.01">#REF!</definedName>
    <definedName name="СТ2.02">#REF!</definedName>
    <definedName name="СТ2.03">#REF!</definedName>
    <definedName name="СТ2.04">#REF!</definedName>
    <definedName name="СТ2.05">#REF!</definedName>
    <definedName name="СТ2.06">#REF!</definedName>
    <definedName name="СТ2.07">#REF!</definedName>
    <definedName name="СТ2.08">#REF!</definedName>
    <definedName name="СТ2.09">#REF!</definedName>
    <definedName name="СТ2.10">#REF!</definedName>
    <definedName name="СТ2.11">#REF!</definedName>
    <definedName name="СТ2_1">#REF!</definedName>
    <definedName name="СТ3">#REF!</definedName>
    <definedName name="СТ3.01">#REF!</definedName>
    <definedName name="СТ3.02">#REF!</definedName>
    <definedName name="СТ3.03">#REF!</definedName>
    <definedName name="СТ3.04">#REF!</definedName>
    <definedName name="СТ3.05">#REF!</definedName>
    <definedName name="СТ3.06">#REF!</definedName>
    <definedName name="СТ3.07">#REF!</definedName>
    <definedName name="СТ3.08">#REF!</definedName>
    <definedName name="СТ3.09">#REF!</definedName>
    <definedName name="СТ3.10">#REF!</definedName>
    <definedName name="СТ3.11">#REF!</definedName>
    <definedName name="СТ4">#REF!</definedName>
    <definedName name="СТ4.1">#REF!</definedName>
    <definedName name="СТ4.2">#REF!</definedName>
    <definedName name="СТ4.3">#REF!</definedName>
    <definedName name="СТ4.4">#REF!</definedName>
    <definedName name="СТ4.5">#REF!</definedName>
    <definedName name="СТ5">#REF!</definedName>
    <definedName name="СТ5.1">#REF!</definedName>
    <definedName name="СТ5.2">#REF!</definedName>
    <definedName name="СТ5_3_1">'[1]Стеллажи архивные 80кг'!#REF!</definedName>
    <definedName name="СТ6">#REF!</definedName>
    <definedName name="СТ6.1">#REF!</definedName>
    <definedName name="СТ6.3">#REF!</definedName>
    <definedName name="СТ6.4">#REF!</definedName>
    <definedName name="СТ9">#REF!</definedName>
    <definedName name="СУ" localSheetId="0">'Стеллажи унив. '!#REF!</definedName>
    <definedName name="СУ">#REF!</definedName>
    <definedName name="СУ_">#REF!</definedName>
    <definedName name="СУ_01" localSheetId="0">'Стеллажи унив. '!#REF!</definedName>
    <definedName name="СУ_01">#REF!</definedName>
    <definedName name="СУ_010" localSheetId="0">'Стеллажи унив. '!#REF!</definedName>
    <definedName name="СУ_010">#REF!</definedName>
    <definedName name="СУ_010П" localSheetId="0">'Стеллажи унив. '!#REF!</definedName>
    <definedName name="СУ_010П">#REF!</definedName>
    <definedName name="СУ_011" localSheetId="0">'Стеллажи унив. '!#REF!</definedName>
    <definedName name="СУ_011">#REF!</definedName>
    <definedName name="СУ_012" localSheetId="0">'Стеллажи унив. '!#REF!</definedName>
    <definedName name="СУ_012">#REF!</definedName>
    <definedName name="СУ_01П" localSheetId="0">'Стеллажи унив. '!#REF!</definedName>
    <definedName name="СУ_01П">#REF!</definedName>
    <definedName name="СУ_02" localSheetId="0">'Стеллажи унив. '!#REF!</definedName>
    <definedName name="СУ_02">#REF!</definedName>
    <definedName name="СУ_02П" localSheetId="0">'Стеллажи унив. '!#REF!</definedName>
    <definedName name="СУ_02П">#REF!</definedName>
    <definedName name="СУ_03" localSheetId="0">'Стеллажи унив. '!#REF!</definedName>
    <definedName name="СУ_03">#REF!</definedName>
    <definedName name="СУ_03П" localSheetId="0">'Стеллажи унив. '!#REF!</definedName>
    <definedName name="СУ_03П">#REF!</definedName>
    <definedName name="СУ_04" localSheetId="0">'Стеллажи унив. '!$L$28</definedName>
    <definedName name="СУ_04">#REF!</definedName>
    <definedName name="СУ_04П" localSheetId="0">'Стеллажи унив. '!#REF!</definedName>
    <definedName name="СУ_04П">#REF!</definedName>
    <definedName name="СУ_05" localSheetId="0">'Стеллажи унив. '!#REF!</definedName>
    <definedName name="СУ_05">#REF!</definedName>
    <definedName name="СУ_05П" localSheetId="0">'Стеллажи унив. '!#REF!</definedName>
    <definedName name="СУ_05П">#REF!</definedName>
    <definedName name="СУ_06" localSheetId="0">'Стеллажи унив. '!#REF!</definedName>
    <definedName name="СУ_06">#REF!</definedName>
    <definedName name="СУ_06П" localSheetId="0">'Стеллажи унив. '!#REF!</definedName>
    <definedName name="СУ_06П">#REF!</definedName>
    <definedName name="СУ_07" localSheetId="0">'Стеллажи унив. '!#REF!</definedName>
    <definedName name="СУ_07">#REF!</definedName>
    <definedName name="СУ_07П" localSheetId="0">'Стеллажи унив. '!#REF!</definedName>
    <definedName name="СУ_07П">#REF!</definedName>
    <definedName name="СУ_08" localSheetId="0">'Стеллажи унив. '!#REF!</definedName>
    <definedName name="СУ_08">#REF!</definedName>
    <definedName name="СУ_08П" localSheetId="0">'Стеллажи унив. '!#REF!</definedName>
    <definedName name="СУ_08П">#REF!</definedName>
    <definedName name="СУ_09" localSheetId="0">'Стеллажи унив. '!#REF!</definedName>
    <definedName name="СУ_09">#REF!</definedName>
    <definedName name="СУ_09П" localSheetId="0">'Стеллажи унив. '!#REF!</definedName>
    <definedName name="СУ_09П">#REF!</definedName>
    <definedName name="СУ_1" localSheetId="0">'Стеллажи унив. '!#REF!</definedName>
    <definedName name="СУ_1">#REF!</definedName>
    <definedName name="СУ_1.2" localSheetId="0">'Стеллажи унив. '!#REF!</definedName>
    <definedName name="СУ_1.2">#REF!</definedName>
    <definedName name="СУ_1.2П" localSheetId="0">'Стеллажи унив. '!#REF!</definedName>
    <definedName name="СУ_1.2П">#REF!</definedName>
    <definedName name="СУ_10" localSheetId="0">'Стеллажи унив. '!#REF!</definedName>
    <definedName name="СУ_10">#REF!</definedName>
    <definedName name="СУ_10П" localSheetId="0">'Стеллажи унив. '!#REF!</definedName>
    <definedName name="СУ_10П">#REF!</definedName>
    <definedName name="СУ_11" localSheetId="0">'Стеллажи унив. '!#REF!</definedName>
    <definedName name="СУ_11">#REF!</definedName>
    <definedName name="СУ_11П" localSheetId="0">'Стеллажи унив. '!#REF!</definedName>
    <definedName name="СУ_11П">#REF!</definedName>
    <definedName name="СУ_12" localSheetId="0">'Стеллажи унив. '!#REF!</definedName>
    <definedName name="СУ_12">#REF!</definedName>
    <definedName name="СУ_12П" localSheetId="0">'Стеллажи унив. '!#REF!</definedName>
    <definedName name="СУ_12П">#REF!</definedName>
    <definedName name="СУ_13" localSheetId="0">'Стеллажи унив. '!#REF!</definedName>
    <definedName name="СУ_13">#REF!</definedName>
    <definedName name="СУ_13П" localSheetId="0">'Стеллажи унив. '!#REF!</definedName>
    <definedName name="СУ_13П">#REF!</definedName>
    <definedName name="СУ_14" localSheetId="0">'Стеллажи унив. '!#REF!</definedName>
    <definedName name="СУ_14">#REF!</definedName>
    <definedName name="СУ_14П" localSheetId="0">'Стеллажи унив. '!#REF!</definedName>
    <definedName name="СУ_14П">#REF!</definedName>
    <definedName name="СУ_15" localSheetId="0">'Стеллажи унив. '!#REF!</definedName>
    <definedName name="СУ_15">#REF!</definedName>
    <definedName name="СУ_15П" localSheetId="0">'Стеллажи унив. '!#REF!</definedName>
    <definedName name="СУ_15П">#REF!</definedName>
    <definedName name="СУ_16" localSheetId="0">'Стеллажи унив. '!#REF!</definedName>
    <definedName name="СУ_16">#REF!</definedName>
    <definedName name="СУ_16.1" localSheetId="0">'Стеллажи унив. '!#REF!</definedName>
    <definedName name="СУ_16.1">#REF!</definedName>
    <definedName name="СУ_16.1П" localSheetId="0">'Стеллажи унив. '!#REF!</definedName>
    <definedName name="СУ_16.1П">#REF!</definedName>
    <definedName name="СУ_16П" localSheetId="0">'Стеллажи унив. '!#REF!</definedName>
    <definedName name="СУ_16П">#REF!</definedName>
    <definedName name="СУ_17" localSheetId="0">'Стеллажи унив. '!#REF!</definedName>
    <definedName name="СУ_17">'[1]Стеллажи универсальные'!#REF!</definedName>
    <definedName name="СУ_17П" localSheetId="0">'Стеллажи унив. '!#REF!</definedName>
    <definedName name="СУ_17П">'[1]Стеллажи универсальные'!#REF!</definedName>
    <definedName name="СУ_18" localSheetId="0">'Стеллажи унив. '!#REF!</definedName>
    <definedName name="СУ_18">'[1]Стеллажи универсальные'!#REF!</definedName>
    <definedName name="СУ_18П" localSheetId="0">'Стеллажи унив. '!#REF!</definedName>
    <definedName name="СУ_18П">'[1]Стеллажи универсальные'!#REF!</definedName>
    <definedName name="СУ_19" localSheetId="0">'Стеллажи унив. '!#REF!</definedName>
    <definedName name="СУ_19">#REF!</definedName>
    <definedName name="СУ_19П" localSheetId="0">'Стеллажи унив. '!#REF!</definedName>
    <definedName name="СУ_19П">'[1]Стеллажи универсальные'!#REF!</definedName>
    <definedName name="СУ_1П" localSheetId="0">'Стеллажи унив. '!#REF!</definedName>
    <definedName name="СУ_1П">#REF!</definedName>
    <definedName name="СУ_2" localSheetId="0">'Стеллажи унив. '!#REF!</definedName>
    <definedName name="СУ_2">#REF!</definedName>
    <definedName name="СУ_20" localSheetId="0">'Стеллажи унив. '!#REF!</definedName>
    <definedName name="СУ_20">'[1]Стеллажи универсальные'!#REF!</definedName>
    <definedName name="СУ_20П" localSheetId="0">'Стеллажи унив. '!#REF!</definedName>
    <definedName name="СУ_20П">'[1]Стеллажи универсальные'!#REF!</definedName>
    <definedName name="СУ_21" localSheetId="0">'[4]Стеллажи универсальные ОЦИНК.'!#REF!</definedName>
    <definedName name="СУ_21">'[1]Стеллажи универсальные'!#REF!</definedName>
    <definedName name="СУ_21П" localSheetId="0">'[4]Стеллажи универсальные ОЦИНК.'!#REF!</definedName>
    <definedName name="СУ_21П">'[1]Стеллажи универсальные'!#REF!</definedName>
    <definedName name="СУ_22" localSheetId="0">'[4]Стеллажи универсальные ОЦИНК.'!#REF!</definedName>
    <definedName name="СУ_22">'[1]Стеллажи универсальные'!#REF!</definedName>
    <definedName name="СУ_22П" localSheetId="0">'[4]Стеллажи универсальные ОЦИНК.'!#REF!</definedName>
    <definedName name="СУ_22П">'[1]Стеллажи универсальные'!#REF!</definedName>
    <definedName name="СУ_23" localSheetId="0">'Стеллажи унив. '!#REF!</definedName>
    <definedName name="СУ_23">#REF!</definedName>
    <definedName name="СУ_23П" localSheetId="0">'Стеллажи унив. '!#REF!</definedName>
    <definedName name="СУ_23П">#REF!</definedName>
    <definedName name="СУ_24" localSheetId="0">'Стеллажи унив. '!#REF!</definedName>
    <definedName name="СУ_24">#REF!</definedName>
    <definedName name="СУ_24П" localSheetId="0">'Стеллажи унив. '!#REF!</definedName>
    <definedName name="СУ_24П">#REF!</definedName>
    <definedName name="СУ_25" localSheetId="0">'Стеллажи унив. '!#REF!</definedName>
    <definedName name="СУ_25">#REF!</definedName>
    <definedName name="СУ_25П" localSheetId="0">'Стеллажи унив. '!#REF!</definedName>
    <definedName name="СУ_25П">#REF!</definedName>
    <definedName name="СУ_26" localSheetId="0">'Стеллажи унив. '!#REF!</definedName>
    <definedName name="СУ_26">#REF!</definedName>
    <definedName name="СУ_26П" localSheetId="0">'Стеллажи унив. '!#REF!</definedName>
    <definedName name="СУ_26П">#REF!</definedName>
    <definedName name="СУ_27" localSheetId="0">'Стеллажи унив. '!#REF!</definedName>
    <definedName name="СУ_27">#REF!</definedName>
    <definedName name="СУ_27П" localSheetId="0">'Стеллажи унив. '!#REF!</definedName>
    <definedName name="СУ_27П">#REF!</definedName>
    <definedName name="СУ_28" localSheetId="0">'Стеллажи унив. '!#REF!</definedName>
    <definedName name="СУ_28">#REF!</definedName>
    <definedName name="СУ_28П" localSheetId="0">'Стеллажи унив. '!#REF!</definedName>
    <definedName name="СУ_28П">#REF!</definedName>
    <definedName name="СУ_29" localSheetId="0">'Стеллажи унив. '!#REF!</definedName>
    <definedName name="СУ_29">#REF!</definedName>
    <definedName name="СУ_29П" localSheetId="0">'Стеллажи унив. '!#REF!</definedName>
    <definedName name="СУ_29П">#REF!</definedName>
    <definedName name="СУ_2П" localSheetId="0">'Стеллажи унив. '!#REF!</definedName>
    <definedName name="СУ_2П">#REF!</definedName>
    <definedName name="СУ_3" localSheetId="0">'Стеллажи унив. '!#REF!</definedName>
    <definedName name="СУ_3">#REF!</definedName>
    <definedName name="СУ_3.4" localSheetId="0">'Стеллажи унив. '!#REF!</definedName>
    <definedName name="СУ_3.4">#REF!</definedName>
    <definedName name="СУ_3.4П" localSheetId="0">'Стеллажи унив. '!#REF!</definedName>
    <definedName name="СУ_3.4П">#REF!</definedName>
    <definedName name="СУ_30" localSheetId="0">'Стеллажи унив. '!#REF!</definedName>
    <definedName name="СУ_30">#REF!</definedName>
    <definedName name="СУ_30П" localSheetId="0">'Стеллажи унив. '!#REF!</definedName>
    <definedName name="СУ_30П">#REF!</definedName>
    <definedName name="СУ_31" localSheetId="0">'Стеллажи унив. '!#REF!</definedName>
    <definedName name="СУ_31">#REF!</definedName>
    <definedName name="СУ_31П" localSheetId="0">'Стеллажи унив. '!#REF!</definedName>
    <definedName name="СУ_31П">#REF!</definedName>
    <definedName name="СУ_32" localSheetId="0">'Стеллажи унив. '!#REF!</definedName>
    <definedName name="СУ_32">#REF!</definedName>
    <definedName name="СУ_32П" localSheetId="0">'Стеллажи унив. '!#REF!</definedName>
    <definedName name="СУ_32П">#REF!</definedName>
    <definedName name="СУ_33" localSheetId="0">'Стеллажи унив. '!#REF!</definedName>
    <definedName name="СУ_33">#REF!</definedName>
    <definedName name="СУ_33П" localSheetId="0">'Стеллажи унив. '!#REF!</definedName>
    <definedName name="СУ_33П">#REF!</definedName>
    <definedName name="СУ_34" localSheetId="0">'Стеллажи унив. '!#REF!</definedName>
    <definedName name="СУ_34">#REF!</definedName>
    <definedName name="СУ_34П" localSheetId="0">'Стеллажи унив. '!#REF!</definedName>
    <definedName name="СУ_34П">#REF!</definedName>
    <definedName name="СУ_35" localSheetId="0">'Стеллажи унив. '!#REF!</definedName>
    <definedName name="СУ_35">#REF!</definedName>
    <definedName name="СУ_35П" localSheetId="0">'Стеллажи унив. '!#REF!</definedName>
    <definedName name="СУ_35П">#REF!</definedName>
    <definedName name="СУ_36" localSheetId="0">'Стеллажи унив. '!#REF!</definedName>
    <definedName name="СУ_36">#REF!</definedName>
    <definedName name="СУ_36П" localSheetId="0">'Стеллажи унив. '!#REF!</definedName>
    <definedName name="СУ_36П">#REF!</definedName>
    <definedName name="СУ_37" localSheetId="0">'Стеллажи унив. '!#REF!</definedName>
    <definedName name="СУ_37">#REF!</definedName>
    <definedName name="СУ_37П" localSheetId="0">'Стеллажи унив. '!#REF!</definedName>
    <definedName name="СУ_37П">#REF!</definedName>
    <definedName name="СУ_38" localSheetId="0">'Стеллажи унив. '!#REF!</definedName>
    <definedName name="СУ_38">#REF!</definedName>
    <definedName name="СУ_38П" localSheetId="0">'Стеллажи унив. '!#REF!</definedName>
    <definedName name="СУ_38П">#REF!</definedName>
    <definedName name="СУ_39" localSheetId="0">'Стеллажи унив. '!#REF!</definedName>
    <definedName name="СУ_39">#REF!</definedName>
    <definedName name="СУ_39П" localSheetId="0">'Стеллажи унив. '!#REF!</definedName>
    <definedName name="СУ_39П">#REF!</definedName>
    <definedName name="СУ_3П" localSheetId="0">'Стеллажи унив. '!#REF!</definedName>
    <definedName name="СУ_3П">#REF!</definedName>
    <definedName name="СУ_4" localSheetId="0">'Стеллажи унив. '!#REF!</definedName>
    <definedName name="СУ_4">#REF!</definedName>
    <definedName name="СУ_40" localSheetId="0">'Стеллажи унив. '!#REF!</definedName>
    <definedName name="СУ_40">#REF!</definedName>
    <definedName name="СУ_40П" localSheetId="0">'Стеллажи унив. '!#REF!</definedName>
    <definedName name="СУ_40П">#REF!</definedName>
    <definedName name="СУ_41" localSheetId="0">'Стеллажи унив. '!#REF!</definedName>
    <definedName name="СУ_41">#REF!</definedName>
    <definedName name="СУ_41П" localSheetId="0">'Стеллажи унив. '!#REF!</definedName>
    <definedName name="СУ_41П">#REF!</definedName>
    <definedName name="СУ_42" localSheetId="0">'Стеллажи унив. '!#REF!</definedName>
    <definedName name="СУ_42">#REF!</definedName>
    <definedName name="СУ_42П" localSheetId="0">'Стеллажи унив. '!#REF!</definedName>
    <definedName name="СУ_42П">#REF!</definedName>
    <definedName name="СУ_45" localSheetId="0">'Стеллажи унив. '!#REF!</definedName>
    <definedName name="СУ_45">#REF!</definedName>
    <definedName name="СУ_45П" localSheetId="0">'Стеллажи унив. '!#REF!</definedName>
    <definedName name="СУ_45П">#REF!</definedName>
    <definedName name="СУ_46" localSheetId="0">'Стеллажи унив. '!#REF!</definedName>
    <definedName name="СУ_46">#REF!</definedName>
    <definedName name="СУ_46П" localSheetId="0">'Стеллажи унив. '!#REF!</definedName>
    <definedName name="СУ_46П">#REF!</definedName>
    <definedName name="СУ_48" localSheetId="0">'Стеллажи унив. '!#REF!</definedName>
    <definedName name="СУ_48">#REF!</definedName>
    <definedName name="СУ_49" localSheetId="0">'Стеллажи унив. '!#REF!</definedName>
    <definedName name="СУ_49">#REF!</definedName>
    <definedName name="СУ_4П" localSheetId="0">'Стеллажи унив. '!#REF!</definedName>
    <definedName name="СУ_4П">#REF!</definedName>
    <definedName name="СУ_5" localSheetId="0">'Стеллажи унив. '!#REF!</definedName>
    <definedName name="СУ_5">#REF!</definedName>
    <definedName name="СУ_5.6" localSheetId="0">'Стеллажи унив. '!#REF!</definedName>
    <definedName name="СУ_5.6">#REF!</definedName>
    <definedName name="СУ_5.6П" localSheetId="0">'Стеллажи унив. '!#REF!</definedName>
    <definedName name="СУ_5.6П">#REF!</definedName>
    <definedName name="СУ_50" localSheetId="0">'Стеллажи унив. '!#REF!</definedName>
    <definedName name="СУ_50">#REF!</definedName>
    <definedName name="СУ_51" localSheetId="0">'Стеллажи унив. '!#REF!</definedName>
    <definedName name="СУ_51">#REF!</definedName>
    <definedName name="СУ_52" localSheetId="0">'Стеллажи унив. '!#REF!</definedName>
    <definedName name="СУ_52">#REF!</definedName>
    <definedName name="СУ_53" localSheetId="0">'Стеллажи унив. '!#REF!</definedName>
    <definedName name="СУ_53">#REF!</definedName>
    <definedName name="СУ_54" localSheetId="0">'Стеллажи унив. '!#REF!</definedName>
    <definedName name="СУ_54">#REF!</definedName>
    <definedName name="СУ_55" localSheetId="0">'Стеллажи унив. '!#REF!</definedName>
    <definedName name="СУ_55">#REF!</definedName>
    <definedName name="СУ_56" localSheetId="0">'Стеллажи унив. '!#REF!</definedName>
    <definedName name="СУ_56">#REF!</definedName>
    <definedName name="СУ_57" localSheetId="0">'Стеллажи унив. '!#REF!</definedName>
    <definedName name="СУ_57">#REF!</definedName>
    <definedName name="СУ_5П" localSheetId="0">'Стеллажи унив. '!#REF!</definedName>
    <definedName name="СУ_5П">#REF!</definedName>
    <definedName name="СУ_6" localSheetId="0">'Стеллажи унив. '!#REF!</definedName>
    <definedName name="СУ_6">#REF!</definedName>
    <definedName name="СУ_6П" localSheetId="0">'Стеллажи унив. '!#REF!</definedName>
    <definedName name="СУ_6П">#REF!</definedName>
    <definedName name="СУ_7" localSheetId="0">'Стеллажи унив. '!#REF!</definedName>
    <definedName name="СУ_7">#REF!</definedName>
    <definedName name="СУ_7.3" localSheetId="0">'Стеллажи унив. '!#REF!</definedName>
    <definedName name="СУ_7.3">#REF!</definedName>
    <definedName name="СУ_7.3П" localSheetId="0">'Стеллажи унив. '!#REF!</definedName>
    <definedName name="СУ_7.3П">#REF!</definedName>
    <definedName name="СУ_7.4" localSheetId="0">'Стеллажи унив. '!#REF!</definedName>
    <definedName name="СУ_7.4">#REF!</definedName>
    <definedName name="СУ_7.4П" localSheetId="0">'Стеллажи унив. '!#REF!</definedName>
    <definedName name="СУ_7.4П">#REF!</definedName>
    <definedName name="СУ_7.5" localSheetId="0">'Стеллажи унив. '!#REF!</definedName>
    <definedName name="СУ_7.5">#REF!</definedName>
    <definedName name="СУ_7.5П" localSheetId="0">'Стеллажи унив. '!#REF!</definedName>
    <definedName name="СУ_7.5П">#REF!</definedName>
    <definedName name="СУ_7.6" localSheetId="0">'Стеллажи унив. '!#REF!</definedName>
    <definedName name="СУ_7.6">#REF!</definedName>
    <definedName name="СУ_7.6П" localSheetId="0">'Стеллажи унив. '!#REF!</definedName>
    <definedName name="СУ_7.6П">#REF!</definedName>
    <definedName name="СУ_7.8" localSheetId="0">'Стеллажи унив. '!#REF!</definedName>
    <definedName name="СУ_7.8">#REF!</definedName>
    <definedName name="СУ_7.8П" localSheetId="0">'Стеллажи унив. '!#REF!</definedName>
    <definedName name="СУ_7.8П">#REF!</definedName>
    <definedName name="СУ_7П" localSheetId="0">'Стеллажи унив. '!#REF!</definedName>
    <definedName name="СУ_7П">#REF!</definedName>
    <definedName name="СУ_8" localSheetId="0">'Стеллажи унив. '!#REF!</definedName>
    <definedName name="СУ_8">#REF!</definedName>
    <definedName name="СУ_8П" localSheetId="0">'Стеллажи унив. '!#REF!</definedName>
    <definedName name="СУ_8П">#REF!</definedName>
    <definedName name="СУ_9" localSheetId="0">'Стеллажи унив. '!#REF!</definedName>
    <definedName name="СУ_9">#REF!</definedName>
    <definedName name="СУ_9.4" localSheetId="0">'Стеллажи унив. '!#REF!</definedName>
    <definedName name="СУ_9.4">#REF!</definedName>
    <definedName name="СУ_9П" localSheetId="0">'Стеллажи унив. '!#REF!</definedName>
    <definedName name="СУ_9П">#REF!</definedName>
    <definedName name="СУ_П" localSheetId="0">'Стеллажи унив. '!#REF!</definedName>
    <definedName name="СУ_П">#REF!</definedName>
    <definedName name="СУ001" localSheetId="0">'Стеллажи унив. '!#REF!</definedName>
    <definedName name="СУ001">#REF!</definedName>
    <definedName name="СУ002" localSheetId="0">'Стеллажи унив. '!#REF!</definedName>
    <definedName name="СУ002">#REF!</definedName>
    <definedName name="СУ003" localSheetId="0">'Стеллажи унив. '!#REF!</definedName>
    <definedName name="СУ003">#REF!</definedName>
    <definedName name="СУ004" localSheetId="0">'Стеллажи унив. '!#REF!</definedName>
    <definedName name="СУ004">#REF!</definedName>
    <definedName name="СУ01" localSheetId="0">'Стеллажи унив. '!#REF!</definedName>
    <definedName name="СУ01">#REF!</definedName>
    <definedName name="СУ01.01" localSheetId="0">'Стеллажи унив. '!#REF!</definedName>
    <definedName name="СУ01.01">#REF!</definedName>
    <definedName name="СУ01.02" localSheetId="0">'Стеллажи унив. '!#REF!</definedName>
    <definedName name="СУ01.02">#REF!</definedName>
    <definedName name="СУ01.03" localSheetId="0">'Стеллажи унив. '!#REF!</definedName>
    <definedName name="СУ01.03">#REF!</definedName>
    <definedName name="СУ02.01" localSheetId="0">'Стеллажи унив. '!#REF!</definedName>
    <definedName name="СУ02.01">#REF!</definedName>
    <definedName name="СУ02.02" localSheetId="0">'Стеллажи унив. '!#REF!</definedName>
    <definedName name="СУ02.02">#REF!</definedName>
    <definedName name="СУ02.03" localSheetId="0">'Стеллажи унив. '!#REF!</definedName>
    <definedName name="СУ02.03">#REF!</definedName>
    <definedName name="СУ02.04" localSheetId="0">'Стеллажи унив. '!#REF!</definedName>
    <definedName name="СУ02.04">#REF!</definedName>
    <definedName name="СУ02.05" localSheetId="0">'Стеллажи унив. '!#REF!</definedName>
    <definedName name="СУ02.05">#REF!</definedName>
    <definedName name="СУ02.06" localSheetId="0">'Стеллажи унив. '!#REF!</definedName>
    <definedName name="СУ02.06">#REF!</definedName>
    <definedName name="СУ02.07" localSheetId="0">'Стеллажи унив. '!#REF!</definedName>
    <definedName name="СУ02.07">#REF!</definedName>
    <definedName name="СУ02.08" localSheetId="0">'Стеллажи унив. '!#REF!</definedName>
    <definedName name="СУ02.08">#REF!</definedName>
    <definedName name="СУ02.09" localSheetId="0">'Стеллажи унив. '!#REF!</definedName>
    <definedName name="СУ02.09">#REF!</definedName>
    <definedName name="СУ02.10" localSheetId="0">'Стеллажи унив. '!#REF!</definedName>
    <definedName name="СУ02.10">#REF!</definedName>
    <definedName name="СУ02.11" localSheetId="0">'Стеллажи унив. '!#REF!</definedName>
    <definedName name="СУ02.11">#REF!</definedName>
    <definedName name="СУ02П" localSheetId="0">'Стеллажи унив. '!#REF!</definedName>
    <definedName name="СУ02П">#REF!</definedName>
    <definedName name="СУ03" localSheetId="0">'Стеллажи унив. '!#REF!</definedName>
    <definedName name="СУ03">#REF!</definedName>
    <definedName name="СУ03.01" localSheetId="0">'Стеллажи унив. '!#REF!</definedName>
    <definedName name="СУ03.01">#REF!</definedName>
    <definedName name="СУ03.02" localSheetId="0">'Стеллажи унив. '!#REF!</definedName>
    <definedName name="СУ03.02">#REF!</definedName>
    <definedName name="СУ03.03" localSheetId="0">'Стеллажи унив. '!#REF!</definedName>
    <definedName name="СУ03.03">#REF!</definedName>
    <definedName name="СУ03.04" localSheetId="0">'Стеллажи унив. '!#REF!</definedName>
    <definedName name="СУ03.04">#REF!</definedName>
    <definedName name="СУ03.05" localSheetId="0">'Стеллажи унив. '!#REF!</definedName>
    <definedName name="СУ03.05">#REF!</definedName>
    <definedName name="СУ03.06" localSheetId="0">'Стеллажи унив. '!#REF!</definedName>
    <definedName name="СУ03.06">#REF!</definedName>
    <definedName name="СУ03.07" localSheetId="0">'Стеллажи унив. '!#REF!</definedName>
    <definedName name="СУ03.07">#REF!</definedName>
    <definedName name="СУ03.08" localSheetId="0">'Стеллажи унив. '!#REF!</definedName>
    <definedName name="СУ03.08">#REF!</definedName>
    <definedName name="СУ03.09" localSheetId="0">'Стеллажи унив. '!#REF!</definedName>
    <definedName name="СУ03.09">#REF!</definedName>
    <definedName name="СУ03.10" localSheetId="0">'Стеллажи унив. '!#REF!</definedName>
    <definedName name="СУ03.10">#REF!</definedName>
    <definedName name="СУ03.11" localSheetId="0">'Стеллажи унив. '!#REF!</definedName>
    <definedName name="СУ03.11">#REF!</definedName>
    <definedName name="СУ03.12" localSheetId="0">'Стеллажи унив. '!#REF!</definedName>
    <definedName name="СУ03.12">#REF!</definedName>
    <definedName name="СУ03.13" localSheetId="0">'Стеллажи унив. '!#REF!</definedName>
    <definedName name="СУ03.13">#REF!</definedName>
    <definedName name="СУ03.14" localSheetId="0">'Стеллажи унив. '!#REF!</definedName>
    <definedName name="СУ03.14">#REF!</definedName>
    <definedName name="СУ03.15" localSheetId="0">'Стеллажи унив. '!#REF!</definedName>
    <definedName name="СУ03.15">#REF!</definedName>
    <definedName name="СУ04" localSheetId="0">'Стеллажи унив. '!#REF!</definedName>
    <definedName name="СУ04">#REF!</definedName>
    <definedName name="СУ04.01" localSheetId="0">'Стеллажи унив. '!#REF!</definedName>
    <definedName name="СУ04.01">#REF!</definedName>
    <definedName name="СУ04.02" localSheetId="0">'Стеллажи унив. '!#REF!</definedName>
    <definedName name="СУ04.02">#REF!</definedName>
    <definedName name="СУ04.03" localSheetId="0">'Стеллажи унив. '!#REF!</definedName>
    <definedName name="СУ04.03">#REF!</definedName>
    <definedName name="СУ04.04" localSheetId="0">'Стеллажи унив. '!#REF!</definedName>
    <definedName name="СУ04.04">#REF!</definedName>
    <definedName name="СУ05" localSheetId="0">'Стеллажи унив. '!$L$27</definedName>
    <definedName name="СУ05">#REF!</definedName>
    <definedName name="СУ05.01" localSheetId="0">'Стеллажи унив. '!#REF!</definedName>
    <definedName name="СУ05.01">#REF!</definedName>
    <definedName name="СУ05.02" localSheetId="0">'Стеллажи унив. '!$L$29</definedName>
    <definedName name="СУ05.02">#REF!</definedName>
    <definedName name="СУ07" localSheetId="0">'Стеллажи унив. '!#REF!</definedName>
    <definedName name="СУ07">#REF!</definedName>
    <definedName name="СУ08" localSheetId="0">'Стеллажи унив. '!#REF!</definedName>
    <definedName name="СУ08">#REF!</definedName>
    <definedName name="СУ1">#REF!</definedName>
    <definedName name="СУ11" localSheetId="0">'Стеллажи унив. '!#REF!</definedName>
    <definedName name="СУ11">#REF!</definedName>
    <definedName name="СУ12" localSheetId="0">'Стеллажи унив. '!#REF!</definedName>
    <definedName name="СУ12">#REF!</definedName>
    <definedName name="СУ13" localSheetId="0">'Стеллажи унив. '!$L$26</definedName>
    <definedName name="СУ13">#REF!</definedName>
    <definedName name="СУ14">#REF!</definedName>
    <definedName name="СУ15" localSheetId="0">'Стеллажи унив. '!#REF!</definedName>
    <definedName name="СУ15">#REF!</definedName>
    <definedName name="СУ15.1" localSheetId="0">'Стеллажи унив. '!#REF!</definedName>
    <definedName name="СУ15.1">#REF!</definedName>
    <definedName name="СУ15.2" localSheetId="0">'Стеллажи унив. '!#REF!</definedName>
    <definedName name="СУ15.2">#REF!</definedName>
    <definedName name="СУ15.3" localSheetId="0">'Стеллажи унив. '!#REF!</definedName>
    <definedName name="СУ15.3">#REF!</definedName>
    <definedName name="СУ19" localSheetId="0">'Стеллажи унив. '!#REF!</definedName>
    <definedName name="СУ19">'[1]Стеллажи универсальные'!#REF!</definedName>
    <definedName name="СУ2">#REF!</definedName>
    <definedName name="СУ3">#REF!</definedName>
    <definedName name="СУ32" localSheetId="0">'Стеллажи унив. '!#REF!</definedName>
    <definedName name="СУ32">#REF!</definedName>
    <definedName name="СУ32П" localSheetId="0">'Стеллажи унив. '!#REF!</definedName>
    <definedName name="СУ32П">#REF!</definedName>
    <definedName name="СУ40" localSheetId="0">'Стеллажи унив. '!#REF!</definedName>
    <definedName name="СУ40">#REF!</definedName>
    <definedName name="СУ58" localSheetId="0">'Стеллажи унив. '!#REF!</definedName>
    <definedName name="СУ58">#REF!</definedName>
    <definedName name="СУ6">#REF!</definedName>
    <definedName name="СУ7">#REF!</definedName>
    <definedName name="СУ7.3" localSheetId="0">'Стеллажи унив. '!#REF!</definedName>
    <definedName name="СУ7.3">#REF!</definedName>
    <definedName name="СУ7.3П" localSheetId="0">'Стеллажи унив. '!#REF!</definedName>
    <definedName name="СУ7.3П">#REF!</definedName>
    <definedName name="СУ8">#REF!</definedName>
    <definedName name="СУ9" localSheetId="0">'Стеллажи унив. '!#REF!</definedName>
    <definedName name="СУ9">#REF!</definedName>
    <definedName name="СУП" localSheetId="0">'Стеллажи унив. '!#REF!</definedName>
    <definedName name="СУП">#REF!</definedName>
    <definedName name="ТГ_1.1">#REF!</definedName>
    <definedName name="ТГ_1.1м">#REF!</definedName>
    <definedName name="ТГ_1.2">#REF!</definedName>
    <definedName name="ТГ_1.2м">#REF!</definedName>
    <definedName name="ТГ_2.1">#REF!</definedName>
    <definedName name="ТГ_2.1м">#REF!</definedName>
    <definedName name="ТГ_2.2">#REF!</definedName>
    <definedName name="ТГ_2.2м">#REF!</definedName>
    <definedName name="ТГП_1">#REF!</definedName>
    <definedName name="ТГП_1м">#REF!</definedName>
    <definedName name="ТГП_2">#REF!</definedName>
    <definedName name="ТГП_2м">#REF!</definedName>
    <definedName name="ТГП_3">#REF!</definedName>
    <definedName name="ТГП_3м">#REF!</definedName>
    <definedName name="У_1">'[1]Контейнер для мусора'!#REF!</definedName>
    <definedName name="ША_1">#REF!</definedName>
    <definedName name="ША_2">#REF!</definedName>
    <definedName name="ША_3">#REF!</definedName>
    <definedName name="ША_4">#REF!</definedName>
    <definedName name="ШМ_108Т_В">#REF!</definedName>
    <definedName name="ШМ_108Т_В_Н">#REF!</definedName>
    <definedName name="ШМ_108Т_Гр">#REF!</definedName>
    <definedName name="ШМ_108Т_Гр_Н">#REF!</definedName>
    <definedName name="ШМ_2_108Т_В">#REF!</definedName>
    <definedName name="ШМ_2_108Т_В_Н">#REF!</definedName>
    <definedName name="ШМ_2_108Т_Гр">#REF!</definedName>
    <definedName name="ШМ_2_108Т_Гр_Н">#REF!</definedName>
    <definedName name="ШМ_63Т_В">#REF!</definedName>
    <definedName name="ШМ_63Т_В_Н">#REF!</definedName>
    <definedName name="ШМ_63Т_Гр">#REF!</definedName>
    <definedName name="ШМ_63Т_Гр_Н">#REF!</definedName>
    <definedName name="ШМТ_165">#REF!</definedName>
    <definedName name="ШМТ_165.1">#REF!</definedName>
    <definedName name="ШМТ165">#REF!</definedName>
    <definedName name="ШМТ165.1">#REF!</definedName>
    <definedName name="ШМТ165_1">#REF!</definedName>
    <definedName name="ШН_38_В">#REF!</definedName>
    <definedName name="ШН_38_В_Н">#REF!</definedName>
    <definedName name="ШН_38_Гр">#REF!</definedName>
    <definedName name="ШН_38_Гр_Н">#REF!</definedName>
    <definedName name="ШН_63Т_В">#REF!</definedName>
    <definedName name="ШН_63Т_В_Н">#REF!</definedName>
    <definedName name="ШН_63Т_Гр">#REF!</definedName>
    <definedName name="ШН_63Т_Гр_Н">#REF!</definedName>
    <definedName name="ШН_98Т_В">#REF!</definedName>
    <definedName name="ШН_98Т_В_Н">#REF!</definedName>
    <definedName name="ШН_98Т_Гр">#REF!</definedName>
    <definedName name="ШН_98Т_Гр_Н">#REF!</definedName>
    <definedName name="ШО_1400Т_Гр">#REF!</definedName>
    <definedName name="ШО_1400Т_Гр_Н">#REF!</definedName>
    <definedName name="ШО_1450Т">#REF!</definedName>
    <definedName name="ШО_1450Т_Н">#REF!</definedName>
    <definedName name="ШОП_210Т">#REF!</definedName>
    <definedName name="ШОП_210Т_Н">#REF!</definedName>
    <definedName name="ШОТ_1300_1">#REF!</definedName>
    <definedName name="ШОТ_1300_1_Н">#REF!</definedName>
    <definedName name="ШОТ_1300_3">#REF!</definedName>
    <definedName name="ШОТ_1300_3_Н">#REF!</definedName>
    <definedName name="ШР_1200">#REF!</definedName>
    <definedName name="ШР_1200Т">#REF!</definedName>
    <definedName name="ШР_1200ч">#REF!</definedName>
    <definedName name="ШР_600">#REF!</definedName>
    <definedName name="ШР_600Т">#REF!</definedName>
    <definedName name="ШР_600ч">#REF!</definedName>
    <definedName name="ШРП_1200">#REF!</definedName>
    <definedName name="ШРП_300">#REF!</definedName>
    <definedName name="ШРП_600">#REF!</definedName>
    <definedName name="Э_0">#REF!</definedName>
    <definedName name="Э0">#REF!</definedName>
  </definedNames>
  <calcPr calcId="124519" refMode="R1C1" calcOnSave="0"/>
</workbook>
</file>

<file path=xl/calcChain.xml><?xml version="1.0" encoding="utf-8"?>
<calcChain xmlns="http://schemas.openxmlformats.org/spreadsheetml/2006/main">
  <c r="L76" i="10"/>
  <c r="L75"/>
  <c r="L74"/>
  <c r="L73"/>
  <c r="L72"/>
  <c r="L70"/>
  <c r="L71"/>
  <c r="L77"/>
</calcChain>
</file>

<file path=xl/comments1.xml><?xml version="1.0" encoding="utf-8"?>
<comments xmlns="http://schemas.openxmlformats.org/spreadsheetml/2006/main">
  <authors>
    <author>SIKORSKAYA</author>
  </authors>
  <commentLis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SIKORSKAYA: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<sst xmlns="http://schemas.openxmlformats.org/spreadsheetml/2006/main" count="89" uniqueCount="78">
  <si>
    <t xml:space="preserve">и время на их сборку! </t>
  </si>
  <si>
    <t xml:space="preserve">Наименование </t>
  </si>
  <si>
    <t>Стяжка поперечная L=687мм</t>
  </si>
  <si>
    <t>Допускаемая нагрузка на раму, кг</t>
  </si>
  <si>
    <r>
      <t>металлические настилы</t>
    </r>
    <r>
      <rPr>
        <sz val="9"/>
        <rFont val="Arial CYR"/>
        <family val="2"/>
        <charset val="204"/>
      </rPr>
      <t xml:space="preserve">, которые позволят Вам сэкономить как деньги на их приобретение, так </t>
    </r>
  </si>
  <si>
    <t>Наш сайт в Интернете: www.super-sklad.by</t>
  </si>
  <si>
    <t xml:space="preserve">Стяжка-подпятник L=687мм </t>
  </si>
  <si>
    <t>Стеллаж с балками на универсальной стойке</t>
  </si>
  <si>
    <r>
      <t xml:space="preserve">        Представляем Вам новинку - </t>
    </r>
    <r>
      <rPr>
        <b/>
        <sz val="9"/>
        <rFont val="Arial Cyr"/>
        <family val="2"/>
        <charset val="204"/>
      </rPr>
      <t>стеллажи с балками на универсальной стойке под настилы из фанеры</t>
    </r>
    <r>
      <rPr>
        <b/>
        <sz val="9"/>
        <rFont val="Arial Cyr"/>
        <charset val="204"/>
      </rPr>
      <t xml:space="preserve">, ДСП и </t>
    </r>
  </si>
  <si>
    <t>Положение первой балки, мм</t>
  </si>
  <si>
    <t xml:space="preserve">Элементы стеллажа </t>
  </si>
  <si>
    <r>
      <t>Цена, руб.  с НДС</t>
    </r>
    <r>
      <rPr>
        <b/>
        <sz val="7"/>
        <rFont val="Arial Cyr"/>
        <charset val="204"/>
      </rPr>
      <t xml:space="preserve"> (полимер серый RAL 7035)</t>
    </r>
  </si>
  <si>
    <t>Стойка СПЗ 2000*30 сер/пол.</t>
  </si>
  <si>
    <t>Стойка СПЗ 2500*30 сер/пол.</t>
  </si>
  <si>
    <t>Стойка СПЗ 3000*30 сер/пол.</t>
  </si>
  <si>
    <t>Стойка СПЗ 3500*30 сер/пол.</t>
  </si>
  <si>
    <t>Стойка СПЗ 4000*30 сер/пол.</t>
  </si>
  <si>
    <t>500****</t>
  </si>
  <si>
    <t>600****</t>
  </si>
  <si>
    <t>700****</t>
  </si>
  <si>
    <t>Настил фанерный 1525*760*12 мм</t>
  </si>
  <si>
    <t xml:space="preserve">Стеллаж СБУ в сборе </t>
  </si>
  <si>
    <t>Размеры, мм</t>
  </si>
  <si>
    <t xml:space="preserve">Стандартный стеллаж </t>
  </si>
  <si>
    <t>высота</t>
  </si>
  <si>
    <t xml:space="preserve">ширина </t>
  </si>
  <si>
    <t>глубина</t>
  </si>
  <si>
    <t>кол-во балок</t>
  </si>
  <si>
    <t>стандартная комплектация</t>
  </si>
  <si>
    <t>цена с НДС</t>
  </si>
  <si>
    <t>4 стойки, 8 балок, 4 стяжки поперечные, 4 стяжки-подпятника, 4 настила фанерных 1525*500*12 мм</t>
  </si>
  <si>
    <t>4 стойки, 8 балок,4 стяжки поперечные, 4 стяжки-подпятника, 4 настила фанерных 1525*760*12 мм</t>
  </si>
  <si>
    <t>СБУ 4 уровня хранения на балках</t>
  </si>
  <si>
    <t>СБУ 5 уровней хранения на балках</t>
  </si>
  <si>
    <t>СБУ 5 уровня храненей на балках</t>
  </si>
  <si>
    <t>Рама 2000*500-2 шт, балка 1530 - 8 шт, настил фанерный -  1525*500*12 мм - 4 шт</t>
  </si>
  <si>
    <t>Фиксатор фанеры на балке оцинкованный</t>
  </si>
  <si>
    <t>Настил фанерный 1525*495*12 мм</t>
  </si>
  <si>
    <t>Стяжка поперечная L=425мм</t>
  </si>
  <si>
    <t xml:space="preserve">Стяжка-подпятник L=425мм </t>
  </si>
  <si>
    <t>2. Максимальная  допустимая высота стеллажа с балками зависит от глубины настила (яруса):</t>
  </si>
  <si>
    <t>Глубина полки, мм</t>
  </si>
  <si>
    <t>Высота стеллажа, мм</t>
  </si>
  <si>
    <t>4. Максимальное расстояние между уровнями, не снижающее  несущей способности рам, - 700мм.</t>
  </si>
  <si>
    <t>6. Нагрузка на отдельностоящий стеллаж составляет 60% от максимальной для данного стеллажа.</t>
  </si>
  <si>
    <t>7. Максимальная нагрузка по полкам должна быть распределена либо равномерно, либо уменьшаться с увеличением высоты.</t>
  </si>
  <si>
    <t xml:space="preserve"> Неравномерность нагрузки на полку не более 10%.Приведенные нагрузки - статические, удары и толчки не допустимы.</t>
  </si>
  <si>
    <t>1.  Комплектация рамы стеллажа : стяжка-подпятник  2шт., 1 поперечная стяжка через каждый м.п. рамы.</t>
  </si>
  <si>
    <t>Таблица 1:</t>
  </si>
  <si>
    <t>Таблица 2:</t>
  </si>
  <si>
    <t xml:space="preserve">3. Допустимые нагрузки на раму максимальной высотой 4000мм, 4-мя настилами  в секции при комплектовании рам поперечыми стяжками и </t>
  </si>
  <si>
    <t>2-мя стяжками-подпятниками зависит от расстояния первой нижнего яруса от пола. Эта зависимость приведена в таблице 2.</t>
  </si>
  <si>
    <t xml:space="preserve">5. Минимальное рекомендуемое количество уровней в пролете - 3шт, максимальное количество не ограничено при условии соблюдения </t>
  </si>
  <si>
    <t xml:space="preserve">8. Несимметричная (односторонняя) нагрузка на настил (например, при однопролетном стеллаже) может составлять  не более 0,6 от </t>
  </si>
  <si>
    <t>симметричной.</t>
  </si>
  <si>
    <t xml:space="preserve">суммарной допустимой нагрузки на раму согласно таблице 2. </t>
  </si>
  <si>
    <t xml:space="preserve">6.Пол для установки стеллажей должен быть ровным. Выравнивание стеллажа с балками на универсальной стойке при помощи </t>
  </si>
  <si>
    <t xml:space="preserve">регулируемых опор недопустимо. </t>
  </si>
  <si>
    <t>Рама 2000*760-2 шт, балка 1530 - 8 шт, настил фанерный -  1525*760*12 мм - 4 шт</t>
  </si>
  <si>
    <t>4 стойки, 10 балок, 4 стяжки поперечные, 4 стяжки-подпятника, 5 настилов фанерных 1525*500*12 мм</t>
  </si>
  <si>
    <t>4 стойки, 10 балок, 4 стяжки поперечные, 4 стяжки-подпятника, 5 настилов фанерных 1525*760*12 мм</t>
  </si>
  <si>
    <t>4 стойки, 10 балок, 2 стяжки поперечные, 4 стяжки-подпятника, 5 настилов фанерных 1525*500*12 мм</t>
  </si>
  <si>
    <t>4стойки, 10 балок, 2 стяжки поперечные, 4 стяжки-подпятника, 5 настилов фанерных 1525*760*12 мм</t>
  </si>
  <si>
    <t>222750, Республика Беларусь, г.Фаниполь, ул.Заводская 27А, комн. 5.</t>
  </si>
  <si>
    <t>р/с 3012100035097 в ЦБУ № 505 ОАО "Белгазпромбанк"  г. Минска, код 742</t>
  </si>
  <si>
    <t>УНП 690662999, ОКПО 304642636000</t>
  </si>
  <si>
    <t>т/ф. 8-017-217-02-70(72), Вел 8-029-661-64-01, МТС 8-029-508-76-41</t>
  </si>
  <si>
    <t>Балка L= 1250*60*20*1,5 мм ( 400 кг на 2 балки)</t>
  </si>
  <si>
    <t>Балка L= 1530*60*20*1,5 мм ( 400 кг на 2 балки)</t>
  </si>
  <si>
    <t>Балка L= 1750*60*20*1,5 мм (380 кг на 2 балки)</t>
  </si>
  <si>
    <t>Балка 60*20, S=1,5 мм</t>
  </si>
  <si>
    <t xml:space="preserve">Стяжка балки 60*20*1,5мм для рамы гл. 500 </t>
  </si>
  <si>
    <t xml:space="preserve">Стяжка балки 60*20*1,5мм для рамы гл. 762 </t>
  </si>
  <si>
    <t>На уровень хранения с балками 1750мм необходимо устанавливать две стяжки, а с балками 1250мм и 1530мм - одну стяжку.</t>
  </si>
  <si>
    <t>Фиксаторы фанеры устанавливаются по 4 штуки на один уровень.</t>
  </si>
  <si>
    <t>Крепеж для одной стяжки (2 Болта М6*12 + 2 гайки М06 оц.+2шайбы 06 оц.)</t>
  </si>
  <si>
    <t>Прайс действует с 30.01.2017</t>
  </si>
  <si>
    <t>E-mail: office_staff@mail.ru</t>
  </si>
</sst>
</file>

<file path=xl/styles.xml><?xml version="1.0" encoding="utf-8"?>
<styleSheet xmlns="http://schemas.openxmlformats.org/spreadsheetml/2006/main">
  <numFmts count="1">
    <numFmt numFmtId="172" formatCode="#,##0.00;[Red]#,##0.00"/>
  </numFmts>
  <fonts count="3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i/>
      <sz val="12"/>
      <name val="Arial Cyr"/>
      <family val="2"/>
      <charset val="204"/>
    </font>
    <font>
      <b/>
      <i/>
      <u/>
      <sz val="26"/>
      <name val="Arial CYR"/>
      <family val="2"/>
      <charset val="204"/>
    </font>
    <font>
      <b/>
      <i/>
      <u/>
      <sz val="14"/>
      <name val="Arial Cyr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7"/>
      <name val="Arial Cyr"/>
      <charset val="204"/>
    </font>
    <font>
      <b/>
      <sz val="10"/>
      <name val="Arial Cyr"/>
      <family val="2"/>
      <charset val="204"/>
    </font>
    <font>
      <b/>
      <i/>
      <sz val="9"/>
      <name val="Arial Cyr"/>
      <charset val="204"/>
    </font>
    <font>
      <sz val="7"/>
      <name val="Arial CYR"/>
      <family val="2"/>
      <charset val="204"/>
    </font>
    <font>
      <b/>
      <i/>
      <sz val="10"/>
      <name val="Arial Cyr"/>
      <family val="2"/>
      <charset val="204"/>
    </font>
    <font>
      <sz val="7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quotePrefix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8" fillId="0" borderId="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/>
    <xf numFmtId="0" fontId="3" fillId="3" borderId="0" xfId="0" applyFont="1" applyFill="1" applyAlignment="1">
      <alignment vertical="center"/>
    </xf>
    <xf numFmtId="0" fontId="0" fillId="0" borderId="0" xfId="0" applyAlignment="1"/>
    <xf numFmtId="172" fontId="14" fillId="0" borderId="0" xfId="0" applyNumberFormat="1" applyFont="1" applyFill="1" applyBorder="1" applyAlignment="1" applyProtection="1">
      <alignment horizontal="center"/>
      <protection locked="0"/>
    </xf>
    <xf numFmtId="172" fontId="14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6" fillId="0" borderId="15" xfId="0" applyFont="1" applyBorder="1"/>
    <xf numFmtId="0" fontId="26" fillId="0" borderId="1" xfId="0" applyFont="1" applyBorder="1"/>
    <xf numFmtId="0" fontId="27" fillId="0" borderId="1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16" xfId="0" applyFont="1" applyBorder="1"/>
    <xf numFmtId="0" fontId="26" fillId="0" borderId="17" xfId="0" applyFont="1" applyBorder="1"/>
    <xf numFmtId="0" fontId="27" fillId="0" borderId="17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2" xfId="0" applyFont="1" applyBorder="1"/>
    <xf numFmtId="0" fontId="2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172" fontId="8" fillId="0" borderId="12" xfId="0" applyNumberFormat="1" applyFont="1" applyFill="1" applyBorder="1" applyAlignment="1" applyProtection="1">
      <alignment horizontal="center"/>
      <protection locked="0"/>
    </xf>
    <xf numFmtId="172" fontId="10" fillId="0" borderId="12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vertical="center"/>
    </xf>
    <xf numFmtId="172" fontId="14" fillId="0" borderId="19" xfId="0" applyNumberFormat="1" applyFont="1" applyFill="1" applyBorder="1" applyAlignment="1" applyProtection="1">
      <alignment horizontal="center"/>
      <protection locked="0"/>
    </xf>
    <xf numFmtId="172" fontId="14" fillId="0" borderId="20" xfId="0" applyNumberFormat="1" applyFont="1" applyFill="1" applyBorder="1" applyAlignment="1" applyProtection="1">
      <alignment horizontal="center"/>
      <protection locked="0"/>
    </xf>
    <xf numFmtId="4" fontId="30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31" fillId="0" borderId="11" xfId="0" applyNumberFormat="1" applyFont="1" applyFill="1" applyBorder="1" applyAlignment="1" applyProtection="1">
      <alignment horizontal="center"/>
      <protection locked="0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2" fontId="14" fillId="0" borderId="23" xfId="0" applyNumberFormat="1" applyFont="1" applyFill="1" applyBorder="1" applyAlignment="1" applyProtection="1">
      <alignment horizontal="center" wrapText="1"/>
      <protection locked="0"/>
    </xf>
    <xf numFmtId="172" fontId="14" fillId="0" borderId="24" xfId="0" applyNumberFormat="1" applyFont="1" applyFill="1" applyBorder="1" applyAlignment="1" applyProtection="1">
      <alignment horizontal="center" wrapText="1"/>
      <protection locked="0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 wrapText="1"/>
    </xf>
    <xf numFmtId="0" fontId="10" fillId="3" borderId="0" xfId="0" applyFont="1" applyFill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172" fontId="10" fillId="4" borderId="2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22</xdr:row>
      <xdr:rowOff>47625</xdr:rowOff>
    </xdr:from>
    <xdr:to>
      <xdr:col>3</xdr:col>
      <xdr:colOff>295275</xdr:colOff>
      <xdr:row>24</xdr:row>
      <xdr:rowOff>190500</xdr:rowOff>
    </xdr:to>
    <xdr:pic>
      <xdr:nvPicPr>
        <xdr:cNvPr id="764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0349" t="30623" r="23645" b="16359"/>
        <a:stretch>
          <a:fillRect/>
        </a:stretch>
      </xdr:blipFill>
      <xdr:spPr bwMode="auto">
        <a:xfrm>
          <a:off x="1038225" y="4210050"/>
          <a:ext cx="7810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11</xdr:col>
      <xdr:colOff>466725</xdr:colOff>
      <xdr:row>5</xdr:row>
      <xdr:rowOff>219075</xdr:rowOff>
    </xdr:to>
    <xdr:pic>
      <xdr:nvPicPr>
        <xdr:cNvPr id="7648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0" y="0"/>
          <a:ext cx="674370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90;&#1076;&#1077;&#1083;%20&#1089;&#1073;&#1099;&#1090;&#1072;/&#1055;&#1088;&#1072;&#1081;&#1089;&#1099;/&#1041;&#1077;&#1083;&#1072;&#1088;&#1091;&#1089;&#1100;/3007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90;&#1076;&#1077;&#1083;%20&#1089;&#1073;&#1099;&#1090;&#1072;/&#1055;&#1088;&#1072;&#1081;&#1089;&#1099;/&#1052;&#1086;&#1089;&#1082;&#1074;&#1072;_/05082002/&#1057;&#1090;&#1077;&#1083;&#1083;&#1072;&#1078;&#1080;%20&#1075;&#1088;&#1091;&#1079;&#1086;&#1074;&#1099;&#1077;/&#1057;&#1090;&#1077;&#1083;&#1083;&#1072;&#1078;&#1080;%20&#1076;&#1083;&#1103;%20&#1077;&#1074;&#1088;&#1086;&#1087;&#1086;&#1076;&#1076;&#1086;&#1085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9;&#1073;&#1099;&#1090;&#1072;/&#1055;&#1088;&#1072;&#1081;&#1089;&#1099;/&#1052;&#1086;&#1089;&#1082;&#1074;&#1072;_/09022004/&#1057;&#1090;&#1077;&#1083;&#1083;&#1072;&#1078;&#1080;_&#1076;&#1083;&#1103;_&#1077;&#1074;&#1088;&#1086;&#1087;&#1086;&#1076;&#1076;&#1086;&#1085;&#1086;&#1074;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9;&#1073;&#1099;&#1090;&#1072;/&#1055;&#1088;&#1072;&#1081;&#1089;&#1099;/&#1052;&#1086;&#1089;&#1082;&#1074;&#1072;_/09022004/&#1057;&#1090;&#1077;&#1083;&#1083;&#1072;&#1078;&#1080;_&#1072;&#1088;&#1093;&#1080;&#1074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ронедвери"/>
      <sheetName val="Верстак слесарный"/>
      <sheetName val="Ворота гаражные"/>
      <sheetName val="Двери нестандартные"/>
      <sheetName val="Двери отделанные"/>
      <sheetName val="Двери спец. III и V класса"/>
      <sheetName val="Дверные блоки"/>
      <sheetName val="Двери подъездные"/>
      <sheetName val="Двери предхранилищные"/>
      <sheetName val="Двери пуленепробиваемые"/>
      <sheetName val="Депозитная стойка l класса"/>
      <sheetName val="Депозитная стойка ll класса"/>
      <sheetName val="Доп.банк.оборудование"/>
      <sheetName val="Игровое площадки"/>
      <sheetName val="Спортивные площадки"/>
      <sheetName val="Контейнер для мусора"/>
      <sheetName val="Металлические ограждения"/>
      <sheetName val="Модуль абонентский"/>
      <sheetName val="Решетки оконные"/>
      <sheetName val="Сейфы банковские IV класса"/>
      <sheetName val="Сейфы банковские VI класса"/>
      <sheetName val="Сейфы встраиваемые"/>
      <sheetName val="Сейфы кабинетные"/>
      <sheetName val="Стеллажи архивные 150кг"/>
      <sheetName val="Стеллажи архивные 30кг"/>
      <sheetName val="Стеллажи архивные 60кг"/>
      <sheetName val="Стеллажи архивные 80кг"/>
      <sheetName val="Стеллажи арх-складские"/>
      <sheetName val="Стеллажи универсальные"/>
      <sheetName val="Стеллажи универсальные (2)"/>
      <sheetName val="Стеллажи для европоддонов"/>
      <sheetName val="Стеллажи унив.перед."/>
      <sheetName val="Стеллажи перед (НЦ-132)"/>
      <sheetName val="Стеллажи перед (пол)"/>
      <sheetName val="Стеллажи складские"/>
      <sheetName val="Тележки-платформы"/>
      <sheetName val="Тележки для коробок"/>
      <sheetName val="Урны для мусора"/>
      <sheetName val="Шкафы  металлические"/>
      <sheetName val="Шкафы несгораемые"/>
      <sheetName val="Шкафчики одежные"/>
      <sheetName val="Шкафы оружейные"/>
      <sheetName val="Шкафы &quot;Тривиал&quot;"/>
      <sheetName val="ШРП"/>
      <sheetName val="Щиты реклам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еллаж"/>
      <sheetName val="Балки гибка"/>
      <sheetName val="Балки прокат"/>
      <sheetName val="Нагр. балки гибка"/>
      <sheetName val="Нагрузка балки прокат"/>
      <sheetName val="Рама исп.1"/>
      <sheetName val="Рама исп.2"/>
    </sheetNames>
    <sheetDataSet>
      <sheetData sheetId="0"/>
      <sheetData sheetId="1">
        <row r="18">
          <cell r="F18">
            <v>2.3199999999999998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еллаж"/>
      <sheetName val="Рама исп.1"/>
      <sheetName val="Рама исп.2"/>
      <sheetName val="Балки гибка1"/>
      <sheetName val="Балки гибка2"/>
      <sheetName val="Балки прокат1"/>
      <sheetName val="Балки прокат2"/>
      <sheetName val="Балка для фанеры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еллажи арх-складские"/>
      <sheetName val="Стеллажи универсальные ОЦИНК."/>
      <sheetName val="Стеллажи унив. ПОЛИМЕР."/>
      <sheetName val="Стеллажи унив.перед.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9"/>
  <dimension ref="A1:AD155"/>
  <sheetViews>
    <sheetView tabSelected="1" view="pageBreakPreview" zoomScale="130" zoomScaleSheetLayoutView="130" workbookViewId="0">
      <selection activeCell="L33" sqref="L33"/>
    </sheetView>
  </sheetViews>
  <sheetFormatPr defaultRowHeight="12.75"/>
  <cols>
    <col min="1" max="1" width="1.42578125" style="1" customWidth="1"/>
    <col min="2" max="2" width="12.140625" style="1" customWidth="1"/>
    <col min="3" max="3" width="9.28515625" style="1" customWidth="1"/>
    <col min="4" max="4" width="6.5703125" style="1" customWidth="1"/>
    <col min="5" max="5" width="6.7109375" style="1" customWidth="1"/>
    <col min="6" max="6" width="6.140625" style="1" customWidth="1"/>
    <col min="7" max="8" width="6.7109375" style="1" customWidth="1"/>
    <col min="9" max="9" width="4.140625" style="1" customWidth="1"/>
    <col min="10" max="10" width="8" style="1" customWidth="1"/>
    <col min="11" max="11" width="36.28515625" style="1" customWidth="1"/>
    <col min="12" max="12" width="19.42578125" style="8" customWidth="1"/>
    <col min="13" max="16384" width="9.140625" style="1"/>
  </cols>
  <sheetData>
    <row r="1" spans="1:12" ht="13.5" customHeight="1">
      <c r="L1" s="26"/>
    </row>
    <row r="2" spans="1:12" ht="13.5" customHeight="1">
      <c r="L2" s="26"/>
    </row>
    <row r="3" spans="1:12" ht="13.5" customHeight="1">
      <c r="L3" s="26"/>
    </row>
    <row r="4" spans="1:12" ht="13.5" customHeight="1">
      <c r="L4" s="26"/>
    </row>
    <row r="5" spans="1:12" ht="13.5" customHeight="1">
      <c r="L5" s="26"/>
    </row>
    <row r="6" spans="1:12" ht="24" customHeight="1">
      <c r="J6" s="49"/>
      <c r="K6" s="49"/>
      <c r="L6" s="50"/>
    </row>
    <row r="7" spans="1:12" s="51" customFormat="1" ht="15.75" customHeight="1">
      <c r="J7" s="107" t="s">
        <v>76</v>
      </c>
      <c r="K7" s="107"/>
      <c r="L7" s="107"/>
    </row>
    <row r="8" spans="1:12" s="2" customFormat="1" ht="16.5" customHeight="1">
      <c r="A8" s="27" t="s">
        <v>7</v>
      </c>
    </row>
    <row r="9" spans="1:12" s="2" customFormat="1" ht="10.5" customHeight="1">
      <c r="L9" s="27"/>
    </row>
    <row r="10" spans="1:12" s="2" customFormat="1" ht="13.5" customHeight="1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2" customFormat="1" ht="13.5" customHeight="1">
      <c r="A11" s="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2" customFormat="1" ht="12.75" customHeight="1">
      <c r="A12" s="3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2" customFormat="1" ht="6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2" customFormat="1" ht="30.75" customHeight="1" thickBot="1">
      <c r="A14" s="48"/>
      <c r="B14" s="117" t="s">
        <v>1</v>
      </c>
      <c r="C14" s="118"/>
      <c r="D14" s="118"/>
      <c r="E14" s="118"/>
      <c r="F14" s="118"/>
      <c r="G14" s="118"/>
      <c r="H14" s="118"/>
      <c r="I14" s="118"/>
      <c r="J14" s="118"/>
      <c r="K14" s="119"/>
      <c r="L14" s="6" t="s">
        <v>11</v>
      </c>
    </row>
    <row r="15" spans="1:12" s="2" customFormat="1" ht="15" customHeight="1" thickBot="1">
      <c r="A15" s="47"/>
      <c r="B15" s="108" t="s">
        <v>10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2" s="2" customFormat="1" ht="15" customHeight="1">
      <c r="A16" s="34"/>
      <c r="B16" s="120" t="s">
        <v>12</v>
      </c>
      <c r="C16" s="121"/>
      <c r="D16" s="121"/>
      <c r="E16" s="121"/>
      <c r="F16" s="121"/>
      <c r="G16" s="121"/>
      <c r="H16" s="121"/>
      <c r="I16" s="121"/>
      <c r="J16" s="121"/>
      <c r="K16" s="122"/>
      <c r="L16" s="87">
        <v>296.39999999999998</v>
      </c>
    </row>
    <row r="17" spans="1:12" s="2" customFormat="1" ht="15" customHeight="1">
      <c r="A17" s="32"/>
      <c r="B17" s="114" t="s">
        <v>13</v>
      </c>
      <c r="C17" s="115"/>
      <c r="D17" s="115"/>
      <c r="E17" s="115"/>
      <c r="F17" s="115"/>
      <c r="G17" s="115"/>
      <c r="H17" s="115"/>
      <c r="I17" s="115"/>
      <c r="J17" s="115"/>
      <c r="K17" s="116"/>
      <c r="L17" s="54">
        <v>386.4</v>
      </c>
    </row>
    <row r="18" spans="1:12" s="2" customFormat="1" ht="15" customHeight="1">
      <c r="A18" s="34"/>
      <c r="B18" s="114" t="s">
        <v>14</v>
      </c>
      <c r="C18" s="115"/>
      <c r="D18" s="115"/>
      <c r="E18" s="115"/>
      <c r="F18" s="115"/>
      <c r="G18" s="115"/>
      <c r="H18" s="115"/>
      <c r="I18" s="115"/>
      <c r="J18" s="115"/>
      <c r="K18" s="116"/>
      <c r="L18" s="54">
        <v>462</v>
      </c>
    </row>
    <row r="19" spans="1:12" s="2" customFormat="1" ht="15" customHeight="1">
      <c r="A19" s="34"/>
      <c r="B19" s="114" t="s">
        <v>15</v>
      </c>
      <c r="C19" s="115"/>
      <c r="D19" s="115"/>
      <c r="E19" s="115"/>
      <c r="F19" s="115"/>
      <c r="G19" s="115"/>
      <c r="H19" s="115"/>
      <c r="I19" s="115"/>
      <c r="J19" s="115"/>
      <c r="K19" s="116"/>
      <c r="L19" s="54">
        <v>542</v>
      </c>
    </row>
    <row r="20" spans="1:12" s="2" customFormat="1" ht="15" customHeight="1">
      <c r="A20" s="34"/>
      <c r="B20" s="114" t="s">
        <v>16</v>
      </c>
      <c r="C20" s="115"/>
      <c r="D20" s="115"/>
      <c r="E20" s="115"/>
      <c r="F20" s="115"/>
      <c r="G20" s="115"/>
      <c r="H20" s="115"/>
      <c r="I20" s="115"/>
      <c r="J20" s="115"/>
      <c r="K20" s="116"/>
      <c r="L20" s="54">
        <v>620.4</v>
      </c>
    </row>
    <row r="21" spans="1:12" s="8" customFormat="1" ht="14.1" customHeight="1">
      <c r="B21" s="114" t="s">
        <v>37</v>
      </c>
      <c r="C21" s="115"/>
      <c r="D21" s="115"/>
      <c r="E21" s="115"/>
      <c r="F21" s="115"/>
      <c r="G21" s="115"/>
      <c r="H21" s="115"/>
      <c r="I21" s="115"/>
      <c r="J21" s="115"/>
      <c r="K21" s="116"/>
      <c r="L21" s="81">
        <v>296.39999999999998</v>
      </c>
    </row>
    <row r="22" spans="1:12" s="8" customFormat="1" ht="14.1" customHeight="1" thickBot="1">
      <c r="B22" s="111" t="s">
        <v>20</v>
      </c>
      <c r="C22" s="112"/>
      <c r="D22" s="112"/>
      <c r="E22" s="112"/>
      <c r="F22" s="112"/>
      <c r="G22" s="112"/>
      <c r="H22" s="112"/>
      <c r="I22" s="112"/>
      <c r="J22" s="112"/>
      <c r="K22" s="113"/>
      <c r="L22" s="82">
        <v>450</v>
      </c>
    </row>
    <row r="23" spans="1:12" s="2" customFormat="1" ht="25.5" customHeight="1" thickBot="1">
      <c r="A23" s="34"/>
      <c r="B23" s="123" t="s">
        <v>70</v>
      </c>
      <c r="C23" s="128"/>
      <c r="D23" s="128"/>
      <c r="E23" s="126" t="s">
        <v>67</v>
      </c>
      <c r="F23" s="127"/>
      <c r="G23" s="127"/>
      <c r="H23" s="127"/>
      <c r="I23" s="127"/>
      <c r="J23" s="127"/>
      <c r="K23" s="127"/>
      <c r="L23" s="83">
        <v>318</v>
      </c>
    </row>
    <row r="24" spans="1:12" s="2" customFormat="1" ht="20.25" customHeight="1" thickBot="1">
      <c r="A24" s="34"/>
      <c r="B24" s="124"/>
      <c r="C24" s="129"/>
      <c r="D24" s="129"/>
      <c r="E24" s="126" t="s">
        <v>68</v>
      </c>
      <c r="F24" s="127"/>
      <c r="G24" s="127"/>
      <c r="H24" s="127"/>
      <c r="I24" s="127"/>
      <c r="J24" s="127"/>
      <c r="K24" s="127"/>
      <c r="L24" s="83">
        <v>342</v>
      </c>
    </row>
    <row r="25" spans="1:12" s="2" customFormat="1" ht="22.5" customHeight="1" thickBot="1">
      <c r="A25" s="34"/>
      <c r="B25" s="125"/>
      <c r="C25" s="129"/>
      <c r="D25" s="129"/>
      <c r="E25" s="126" t="s">
        <v>69</v>
      </c>
      <c r="F25" s="127"/>
      <c r="G25" s="127"/>
      <c r="H25" s="127"/>
      <c r="I25" s="127"/>
      <c r="J25" s="127"/>
      <c r="K25" s="127"/>
      <c r="L25" s="84">
        <v>394.8</v>
      </c>
    </row>
    <row r="26" spans="1:12" s="2" customFormat="1" ht="14.1" customHeight="1">
      <c r="A26" s="34"/>
      <c r="B26" s="42" t="s">
        <v>38</v>
      </c>
      <c r="C26" s="40"/>
      <c r="D26" s="41"/>
      <c r="E26" s="41"/>
      <c r="F26" s="41"/>
      <c r="G26" s="41"/>
      <c r="H26" s="41"/>
      <c r="I26" s="41"/>
      <c r="J26" s="41"/>
      <c r="K26" s="41"/>
      <c r="L26" s="54">
        <v>105.6</v>
      </c>
    </row>
    <row r="27" spans="1:12" s="2" customFormat="1" ht="14.1" customHeight="1">
      <c r="A27" s="34"/>
      <c r="B27" s="42" t="s">
        <v>2</v>
      </c>
      <c r="C27" s="41"/>
      <c r="D27" s="41"/>
      <c r="E27" s="41"/>
      <c r="F27" s="41"/>
      <c r="G27" s="41"/>
      <c r="H27" s="41"/>
      <c r="I27" s="41"/>
      <c r="J27" s="41"/>
      <c r="K27" s="41"/>
      <c r="L27" s="54">
        <v>175.2</v>
      </c>
    </row>
    <row r="28" spans="1:12" s="2" customFormat="1" ht="14.1" customHeight="1">
      <c r="A28" s="34"/>
      <c r="B28" s="42" t="s">
        <v>39</v>
      </c>
      <c r="C28" s="41"/>
      <c r="D28" s="41"/>
      <c r="E28" s="41"/>
      <c r="F28" s="41"/>
      <c r="G28" s="41"/>
      <c r="H28" s="41"/>
      <c r="I28" s="41"/>
      <c r="J28" s="41"/>
      <c r="K28" s="41"/>
      <c r="L28" s="87">
        <v>123.6</v>
      </c>
    </row>
    <row r="29" spans="1:12" s="2" customFormat="1" ht="14.1" customHeight="1">
      <c r="A29" s="34"/>
      <c r="B29" s="39" t="s">
        <v>6</v>
      </c>
      <c r="C29" s="58"/>
      <c r="D29" s="58"/>
      <c r="E29" s="58"/>
      <c r="F29" s="58"/>
      <c r="G29" s="58"/>
      <c r="H29" s="58"/>
      <c r="I29" s="58"/>
      <c r="J29" s="58"/>
      <c r="K29" s="58"/>
      <c r="L29" s="54">
        <v>201.6</v>
      </c>
    </row>
    <row r="30" spans="1:12" s="2" customFormat="1" ht="14.1" customHeight="1">
      <c r="A30" s="34"/>
      <c r="B30" s="131" t="s">
        <v>71</v>
      </c>
      <c r="C30" s="132"/>
      <c r="D30" s="132"/>
      <c r="E30" s="132"/>
      <c r="F30" s="132"/>
      <c r="G30" s="132"/>
      <c r="H30" s="132"/>
      <c r="I30" s="132"/>
      <c r="J30" s="132"/>
      <c r="K30" s="132"/>
      <c r="L30" s="54">
        <v>82.8</v>
      </c>
    </row>
    <row r="31" spans="1:12" s="2" customFormat="1" ht="14.1" customHeight="1">
      <c r="A31" s="34"/>
      <c r="B31" s="114" t="s">
        <v>72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81">
        <v>110.4</v>
      </c>
    </row>
    <row r="32" spans="1:12" s="2" customFormat="1" ht="14.1" customHeight="1">
      <c r="A32" s="34"/>
      <c r="B32" s="134" t="s">
        <v>36</v>
      </c>
      <c r="C32" s="135"/>
      <c r="D32" s="135"/>
      <c r="E32" s="135"/>
      <c r="F32" s="135"/>
      <c r="G32" s="135"/>
      <c r="H32" s="135"/>
      <c r="I32" s="135"/>
      <c r="J32" s="135"/>
      <c r="K32" s="135"/>
      <c r="L32" s="85">
        <v>12</v>
      </c>
    </row>
    <row r="33" spans="1:30" s="2" customFormat="1" ht="14.1" customHeight="1" thickBot="1">
      <c r="A33" s="34"/>
      <c r="B33" s="80" t="s">
        <v>75</v>
      </c>
      <c r="C33" s="59"/>
      <c r="D33" s="59"/>
      <c r="E33" s="59"/>
      <c r="F33" s="59"/>
      <c r="G33" s="59"/>
      <c r="H33" s="59"/>
      <c r="I33" s="59"/>
      <c r="J33" s="59"/>
      <c r="K33" s="59"/>
      <c r="L33" s="139">
        <v>3.48</v>
      </c>
    </row>
    <row r="34" spans="1:30" s="2" customFormat="1" ht="14.1" customHeight="1">
      <c r="A34" s="34"/>
      <c r="B34" s="29" t="s">
        <v>73</v>
      </c>
      <c r="C34" s="40"/>
      <c r="D34" s="40"/>
      <c r="E34" s="40"/>
      <c r="F34" s="40"/>
      <c r="G34" s="40"/>
      <c r="H34" s="40"/>
      <c r="I34" s="40"/>
      <c r="J34" s="40"/>
      <c r="K34" s="40"/>
      <c r="L34" s="53"/>
    </row>
    <row r="35" spans="1:30" s="2" customFormat="1" ht="14.1" customHeight="1">
      <c r="A35" s="3"/>
      <c r="B35" s="86" t="s">
        <v>74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30" s="2" customFormat="1" ht="14.1" customHeight="1">
      <c r="A36" s="34"/>
      <c r="B36" s="3" t="s">
        <v>47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30" s="2" customFormat="1" ht="14.1" customHeight="1">
      <c r="A37" s="34"/>
      <c r="B37" s="3" t="s">
        <v>40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30" s="2" customFormat="1" ht="14.1" customHeight="1" thickBot="1">
      <c r="A38" s="34"/>
      <c r="B38" s="3" t="s">
        <v>48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30" s="2" customFormat="1" ht="14.1" customHeight="1" thickBot="1">
      <c r="A39" s="34"/>
      <c r="B39" s="60" t="s">
        <v>41</v>
      </c>
      <c r="C39" s="61"/>
      <c r="D39" s="62">
        <v>500</v>
      </c>
      <c r="E39" s="62">
        <v>760</v>
      </c>
      <c r="F39" s="63"/>
      <c r="G39" s="63"/>
      <c r="H39" s="40"/>
      <c r="I39" s="53"/>
    </row>
    <row r="40" spans="1:30" s="2" customFormat="1" ht="14.1" customHeight="1" thickBot="1">
      <c r="A40" s="34"/>
      <c r="B40" s="64" t="s">
        <v>42</v>
      </c>
      <c r="C40" s="65"/>
      <c r="D40" s="66">
        <v>3000</v>
      </c>
      <c r="E40" s="66">
        <v>4000</v>
      </c>
      <c r="F40" s="63"/>
      <c r="G40" s="63"/>
      <c r="H40" s="40"/>
      <c r="I40" s="53"/>
    </row>
    <row r="41" spans="1:30" s="2" customFormat="1" ht="14.1" customHeight="1">
      <c r="A41" s="34"/>
      <c r="B41" s="67"/>
      <c r="C41" s="67"/>
      <c r="D41" s="68"/>
      <c r="E41" s="68"/>
      <c r="F41" s="63"/>
      <c r="G41" s="63"/>
      <c r="H41" s="40"/>
      <c r="I41" s="53"/>
    </row>
    <row r="42" spans="1:30" s="2" customFormat="1" ht="14.1" customHeight="1">
      <c r="A42" s="34"/>
      <c r="B42" s="3" t="s">
        <v>50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30" s="2" customFormat="1" ht="14.1" customHeight="1">
      <c r="A43" s="34"/>
      <c r="B43" s="3" t="s">
        <v>51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30" s="2" customFormat="1" ht="14.1" customHeight="1">
      <c r="A44" s="3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30" s="2" customFormat="1" ht="14.1" customHeight="1" thickBot="1">
      <c r="A45" s="34"/>
      <c r="B45" s="3" t="s">
        <v>49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30" s="2" customFormat="1" ht="27.75" customHeight="1">
      <c r="A46" s="34"/>
      <c r="B46" s="103" t="s">
        <v>9</v>
      </c>
      <c r="C46" s="104"/>
      <c r="D46" s="43">
        <v>300</v>
      </c>
      <c r="E46" s="43">
        <v>400</v>
      </c>
      <c r="F46" s="43" t="s">
        <v>17</v>
      </c>
      <c r="G46" s="43" t="s">
        <v>18</v>
      </c>
      <c r="H46" s="44" t="s">
        <v>19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69"/>
      <c r="U46" s="70"/>
      <c r="V46" s="70"/>
      <c r="W46" s="71"/>
      <c r="X46" s="71"/>
      <c r="Y46"/>
      <c r="Z46"/>
      <c r="AA46"/>
      <c r="AB46"/>
      <c r="AC46" s="40"/>
      <c r="AD46" s="53"/>
    </row>
    <row r="47" spans="1:30" s="2" customFormat="1" ht="27.75" customHeight="1" thickBot="1">
      <c r="A47" s="34"/>
      <c r="B47" s="105" t="s">
        <v>3</v>
      </c>
      <c r="C47" s="106"/>
      <c r="D47" s="45">
        <v>1800</v>
      </c>
      <c r="E47" s="45">
        <v>1700</v>
      </c>
      <c r="F47" s="45">
        <v>1600</v>
      </c>
      <c r="G47" s="45">
        <v>1450</v>
      </c>
      <c r="H47" s="46">
        <v>1300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69"/>
      <c r="U47" s="70"/>
      <c r="V47" s="70"/>
      <c r="W47" s="71"/>
      <c r="X47" s="71"/>
      <c r="Y47"/>
      <c r="Z47"/>
      <c r="AA47"/>
      <c r="AB47"/>
      <c r="AC47" s="40"/>
      <c r="AD47" s="53"/>
    </row>
    <row r="48" spans="1:30" s="2" customFormat="1" ht="14.1" customHeight="1">
      <c r="A48" s="34"/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2" customFormat="1" ht="14.1" customHeight="1">
      <c r="A49" s="34"/>
      <c r="B49" s="3" t="s">
        <v>52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2" customFormat="1" ht="14.1" customHeight="1">
      <c r="A50" s="34"/>
      <c r="B50" s="3" t="s">
        <v>55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2" customFormat="1" ht="14.1" customHeight="1">
      <c r="A51" s="34"/>
      <c r="B51" s="3" t="s">
        <v>44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2" customFormat="1" ht="14.1" customHeight="1">
      <c r="A52" s="34"/>
      <c r="B52" s="3" t="s">
        <v>45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2" customFormat="1" ht="14.1" customHeight="1">
      <c r="A53" s="34"/>
      <c r="B53" s="3" t="s">
        <v>46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2" customFormat="1" ht="14.1" customHeight="1">
      <c r="A54" s="34"/>
      <c r="B54" s="3" t="s">
        <v>53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2" customFormat="1" ht="14.1" customHeight="1">
      <c r="A55" s="34"/>
      <c r="B55" s="3" t="s">
        <v>54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2" customFormat="1" ht="14.1" customHeight="1">
      <c r="A56" s="34"/>
      <c r="B56" s="52" t="s">
        <v>56</v>
      </c>
      <c r="C56" s="40"/>
      <c r="D56" s="40"/>
      <c r="E56" s="40"/>
      <c r="F56" s="40"/>
      <c r="G56" s="40"/>
      <c r="H56" s="40"/>
      <c r="I56" s="40"/>
      <c r="J56" s="40"/>
      <c r="K56" s="40"/>
      <c r="L56" s="53"/>
    </row>
    <row r="57" spans="1:12" s="2" customFormat="1" ht="14.1" customHeight="1">
      <c r="A57" s="34"/>
      <c r="B57" s="52" t="s">
        <v>57</v>
      </c>
      <c r="C57" s="40"/>
      <c r="D57" s="40"/>
      <c r="E57" s="40"/>
      <c r="F57" s="40"/>
      <c r="G57" s="40"/>
      <c r="H57" s="40"/>
      <c r="I57" s="40"/>
      <c r="J57" s="40"/>
      <c r="K57" s="40"/>
      <c r="L57" s="53"/>
    </row>
    <row r="58" spans="1:12" s="2" customFormat="1" ht="14.1" customHeight="1">
      <c r="A58" s="34"/>
      <c r="B58" s="29"/>
      <c r="C58" s="40"/>
      <c r="D58" s="40"/>
      <c r="E58" s="40"/>
      <c r="F58" s="40"/>
      <c r="G58" s="40"/>
      <c r="H58" s="40"/>
      <c r="I58" s="40"/>
      <c r="J58" s="40"/>
      <c r="K58" s="40"/>
      <c r="L58" s="53"/>
    </row>
    <row r="59" spans="1:12" s="8" customFormat="1" ht="9" customHeight="1">
      <c r="A59" s="36" t="s">
        <v>63</v>
      </c>
      <c r="B59" s="37"/>
      <c r="C59" s="37"/>
      <c r="D59" s="38"/>
      <c r="E59" s="13"/>
      <c r="F59" s="13"/>
      <c r="G59" s="13"/>
      <c r="H59" s="13"/>
      <c r="I59" s="13"/>
      <c r="J59" s="13"/>
      <c r="K59" s="14"/>
      <c r="L59" s="30"/>
    </row>
    <row r="60" spans="1:12" s="8" customFormat="1" ht="9" customHeight="1">
      <c r="A60" s="75" t="s">
        <v>64</v>
      </c>
      <c r="B60" s="35"/>
      <c r="C60" s="35"/>
      <c r="D60" s="33"/>
      <c r="E60" s="7"/>
      <c r="F60" s="7"/>
      <c r="G60" s="7"/>
      <c r="H60" s="7"/>
      <c r="I60" s="7"/>
      <c r="J60" s="7"/>
      <c r="K60" s="10"/>
      <c r="L60" s="28"/>
    </row>
    <row r="61" spans="1:12" s="8" customFormat="1" ht="12" customHeight="1">
      <c r="A61" s="24" t="s">
        <v>65</v>
      </c>
      <c r="B61" s="35"/>
      <c r="C61" s="35"/>
      <c r="D61" s="33"/>
      <c r="E61" s="7"/>
      <c r="F61" s="7"/>
      <c r="G61" s="7"/>
      <c r="H61" s="7"/>
      <c r="I61" s="7"/>
      <c r="J61" s="7"/>
      <c r="K61" s="10"/>
      <c r="L61" s="28"/>
    </row>
    <row r="62" spans="1:12" s="8" customFormat="1" ht="9" customHeight="1">
      <c r="A62" s="76" t="s">
        <v>66</v>
      </c>
      <c r="B62" s="1"/>
      <c r="C62" s="35"/>
      <c r="D62" s="33"/>
      <c r="E62" s="7"/>
      <c r="F62" s="7"/>
      <c r="G62" s="7"/>
      <c r="H62" s="7"/>
      <c r="I62" s="7"/>
      <c r="J62" s="7"/>
      <c r="K62" s="10"/>
      <c r="L62" s="138">
        <v>7</v>
      </c>
    </row>
    <row r="63" spans="1:12" s="8" customFormat="1" ht="10.5" customHeight="1">
      <c r="A63" s="77" t="s">
        <v>77</v>
      </c>
      <c r="B63" s="23"/>
      <c r="C63" s="35"/>
      <c r="D63" s="33"/>
      <c r="E63" s="7"/>
      <c r="F63" s="7"/>
      <c r="G63" s="7"/>
      <c r="H63" s="7"/>
      <c r="I63" s="7"/>
      <c r="J63" s="7"/>
      <c r="K63" s="10"/>
      <c r="L63" s="138"/>
    </row>
    <row r="64" spans="1:12" s="8" customFormat="1" ht="8.25" customHeight="1">
      <c r="A64" s="25" t="s">
        <v>5</v>
      </c>
      <c r="B64" s="23"/>
      <c r="C64" s="33"/>
      <c r="D64" s="33"/>
      <c r="E64" s="7"/>
      <c r="F64" s="7"/>
      <c r="G64" s="7"/>
      <c r="H64" s="7"/>
      <c r="I64" s="7"/>
      <c r="J64" s="7"/>
      <c r="L64" s="138"/>
    </row>
    <row r="65" spans="1:12" s="2" customFormat="1" ht="14.1" customHeight="1">
      <c r="A65" s="34"/>
      <c r="B65" s="29"/>
      <c r="C65" s="40"/>
      <c r="D65" s="40"/>
      <c r="E65" s="40"/>
      <c r="F65" s="40"/>
      <c r="G65" s="40"/>
      <c r="H65" s="40"/>
      <c r="I65" s="40"/>
      <c r="J65" s="40"/>
      <c r="K65" s="40"/>
      <c r="L65" s="53"/>
    </row>
    <row r="66" spans="1:12" s="2" customFormat="1" ht="14.1" customHeight="1">
      <c r="A66" s="34"/>
      <c r="B66" s="29"/>
      <c r="C66" s="40"/>
      <c r="D66" s="40"/>
      <c r="E66" s="40"/>
      <c r="F66" s="40"/>
      <c r="G66" s="40"/>
      <c r="H66" s="40"/>
      <c r="I66" s="40"/>
      <c r="J66" s="40"/>
      <c r="K66" s="40"/>
      <c r="L66" s="53"/>
    </row>
    <row r="67" spans="1:12" s="2" customFormat="1" ht="14.1" customHeight="1">
      <c r="A67" s="34"/>
      <c r="B67" s="130" t="s">
        <v>21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</row>
    <row r="68" spans="1:12" s="2" customFormat="1" ht="14.1" customHeight="1">
      <c r="A68" s="34"/>
      <c r="B68" s="96" t="s">
        <v>23</v>
      </c>
      <c r="C68" s="97"/>
      <c r="D68" s="100" t="s">
        <v>22</v>
      </c>
      <c r="E68" s="101"/>
      <c r="F68" s="101"/>
      <c r="G68" s="101"/>
      <c r="H68" s="101"/>
      <c r="I68" s="102"/>
      <c r="J68" s="92" t="s">
        <v>27</v>
      </c>
      <c r="K68" s="92" t="s">
        <v>28</v>
      </c>
      <c r="L68" s="94" t="s">
        <v>29</v>
      </c>
    </row>
    <row r="69" spans="1:12" s="2" customFormat="1" ht="14.1" customHeight="1">
      <c r="A69" s="34"/>
      <c r="B69" s="98"/>
      <c r="C69" s="99"/>
      <c r="D69" s="136" t="s">
        <v>24</v>
      </c>
      <c r="E69" s="137"/>
      <c r="F69" s="136" t="s">
        <v>25</v>
      </c>
      <c r="G69" s="137"/>
      <c r="H69" s="136" t="s">
        <v>26</v>
      </c>
      <c r="I69" s="137"/>
      <c r="J69" s="93"/>
      <c r="K69" s="93"/>
      <c r="L69" s="95"/>
    </row>
    <row r="70" spans="1:12" s="2" customFormat="1" ht="49.5" customHeight="1">
      <c r="A70" s="34"/>
      <c r="B70" s="90" t="s">
        <v>32</v>
      </c>
      <c r="C70" s="91"/>
      <c r="D70" s="88">
        <v>2000</v>
      </c>
      <c r="E70" s="89"/>
      <c r="F70" s="88">
        <v>1530</v>
      </c>
      <c r="G70" s="89"/>
      <c r="H70" s="88">
        <v>500</v>
      </c>
      <c r="I70" s="89"/>
      <c r="J70" s="56">
        <v>8</v>
      </c>
      <c r="K70" s="57" t="s">
        <v>35</v>
      </c>
      <c r="L70" s="78">
        <f>L16*4+СУ_04*4+СУ13*2+L24*8+L30*4+L21*4+L33*4+L32*4*4</f>
        <v>6349.92</v>
      </c>
    </row>
    <row r="71" spans="1:12" s="2" customFormat="1" ht="42" customHeight="1">
      <c r="A71" s="34"/>
      <c r="B71" s="90" t="s">
        <v>32</v>
      </c>
      <c r="C71" s="91"/>
      <c r="D71" s="88">
        <v>2000</v>
      </c>
      <c r="E71" s="89"/>
      <c r="F71" s="88">
        <v>1530</v>
      </c>
      <c r="G71" s="89"/>
      <c r="H71" s="88">
        <v>760</v>
      </c>
      <c r="I71" s="89"/>
      <c r="J71" s="56">
        <v>8</v>
      </c>
      <c r="K71" s="57" t="s">
        <v>58</v>
      </c>
      <c r="L71" s="78">
        <f>L16*4+СУ05.02*4+СУ05*2+L24*8+L31*4+L22*4+L33*4+L32*4*4</f>
        <v>7525.92</v>
      </c>
    </row>
    <row r="72" spans="1:12" s="2" customFormat="1" ht="43.5" customHeight="1">
      <c r="A72" s="34"/>
      <c r="B72" s="90" t="s">
        <v>33</v>
      </c>
      <c r="C72" s="91"/>
      <c r="D72" s="88">
        <v>2000</v>
      </c>
      <c r="E72" s="89"/>
      <c r="F72" s="88">
        <v>1530</v>
      </c>
      <c r="G72" s="89"/>
      <c r="H72" s="88">
        <v>500</v>
      </c>
      <c r="I72" s="89"/>
      <c r="J72" s="56">
        <v>10</v>
      </c>
      <c r="K72" s="57" t="s">
        <v>61</v>
      </c>
      <c r="L72" s="78">
        <f>L16*4+СУ_04*4+СУ13*2+L24*10+L30*5+L21*5+L33*5+L32*4*5</f>
        <v>7464.5999999999995</v>
      </c>
    </row>
    <row r="73" spans="1:12" s="2" customFormat="1" ht="42.75" customHeight="1">
      <c r="A73" s="34"/>
      <c r="B73" s="90" t="s">
        <v>33</v>
      </c>
      <c r="C73" s="91"/>
      <c r="D73" s="88">
        <v>2000</v>
      </c>
      <c r="E73" s="89"/>
      <c r="F73" s="88">
        <v>1530</v>
      </c>
      <c r="G73" s="89"/>
      <c r="H73" s="88">
        <v>760</v>
      </c>
      <c r="I73" s="89"/>
      <c r="J73" s="56">
        <v>10</v>
      </c>
      <c r="K73" s="57" t="s">
        <v>62</v>
      </c>
      <c r="L73" s="78">
        <f>L16*4+СУ05.02*4+СУ05*2+L24*10+L31*5+L22*5+L33*5+L32*4*5</f>
        <v>8821.7999999999993</v>
      </c>
    </row>
    <row r="74" spans="1:12" s="2" customFormat="1" ht="49.5" customHeight="1">
      <c r="A74" s="34"/>
      <c r="B74" s="90" t="s">
        <v>32</v>
      </c>
      <c r="C74" s="91"/>
      <c r="D74" s="88">
        <v>2500</v>
      </c>
      <c r="E74" s="89"/>
      <c r="F74" s="88">
        <v>1530</v>
      </c>
      <c r="G74" s="89"/>
      <c r="H74" s="88">
        <v>500</v>
      </c>
      <c r="I74" s="89"/>
      <c r="J74" s="56">
        <v>8</v>
      </c>
      <c r="K74" s="57" t="s">
        <v>30</v>
      </c>
      <c r="L74" s="78">
        <f>L17*4+СУ13*4+СУ_04*4+L24*8+L30*4+L21*4+L33*4+L32*4*4</f>
        <v>6921.119999999999</v>
      </c>
    </row>
    <row r="75" spans="1:12" s="2" customFormat="1" ht="41.25" customHeight="1">
      <c r="A75" s="34"/>
      <c r="B75" s="90" t="s">
        <v>32</v>
      </c>
      <c r="C75" s="91"/>
      <c r="D75" s="88">
        <v>2500</v>
      </c>
      <c r="E75" s="89"/>
      <c r="F75" s="88">
        <v>1530</v>
      </c>
      <c r="G75" s="89"/>
      <c r="H75" s="88">
        <v>760</v>
      </c>
      <c r="I75" s="89"/>
      <c r="J75" s="56">
        <v>8</v>
      </c>
      <c r="K75" s="57" t="s">
        <v>31</v>
      </c>
      <c r="L75" s="78">
        <f>L17*4+СУ05*4+СУ05.02*4+L24*8+L31*4+L22*4+L33*4+L32*4*4</f>
        <v>8236.32</v>
      </c>
    </row>
    <row r="76" spans="1:12" s="2" customFormat="1" ht="42.75" customHeight="1">
      <c r="A76" s="34"/>
      <c r="B76" s="90" t="s">
        <v>34</v>
      </c>
      <c r="C76" s="91"/>
      <c r="D76" s="88">
        <v>2500</v>
      </c>
      <c r="E76" s="89"/>
      <c r="F76" s="88">
        <v>1530</v>
      </c>
      <c r="G76" s="89"/>
      <c r="H76" s="88">
        <v>500</v>
      </c>
      <c r="I76" s="89"/>
      <c r="J76" s="56">
        <v>10</v>
      </c>
      <c r="K76" s="57" t="s">
        <v>59</v>
      </c>
      <c r="L76" s="78">
        <f>L17*4+СУ13*4+СУ_04*4+L24*10+L30*5+L21*5+L33*5+L32*4*5</f>
        <v>8035.7999999999993</v>
      </c>
    </row>
    <row r="77" spans="1:12" s="2" customFormat="1" ht="41.25" customHeight="1">
      <c r="A77" s="34"/>
      <c r="B77" s="90" t="s">
        <v>33</v>
      </c>
      <c r="C77" s="91"/>
      <c r="D77" s="88">
        <v>2500</v>
      </c>
      <c r="E77" s="89"/>
      <c r="F77" s="88">
        <v>1530</v>
      </c>
      <c r="G77" s="89"/>
      <c r="H77" s="88">
        <v>760</v>
      </c>
      <c r="I77" s="89"/>
      <c r="J77" s="55">
        <v>10</v>
      </c>
      <c r="K77" s="57" t="s">
        <v>60</v>
      </c>
      <c r="L77" s="79">
        <f>L17*4+СУ05*4+СУ05.02*4+L24*10+L31*5+L22*5+L33*5+L32*5*4</f>
        <v>9532.1999999999989</v>
      </c>
    </row>
    <row r="78" spans="1:12" s="2" customFormat="1" ht="14.1" customHeight="1">
      <c r="A78" s="34"/>
      <c r="B78" s="29"/>
      <c r="C78" s="40"/>
      <c r="D78" s="40"/>
      <c r="E78" s="40"/>
      <c r="F78" s="40"/>
      <c r="G78" s="40"/>
      <c r="H78" s="40"/>
      <c r="I78" s="40"/>
      <c r="J78" s="40"/>
      <c r="K78" s="40"/>
      <c r="L78" s="53"/>
    </row>
    <row r="79" spans="1:12" s="2" customFormat="1" ht="14.1" customHeight="1">
      <c r="A79" s="34"/>
      <c r="B79" s="29"/>
      <c r="C79" s="40"/>
      <c r="D79" s="40"/>
      <c r="E79" s="40"/>
      <c r="F79" s="40"/>
      <c r="G79" s="40"/>
      <c r="H79" s="40"/>
      <c r="I79" s="40"/>
      <c r="J79" s="40"/>
      <c r="K79" s="40"/>
      <c r="L79" s="53"/>
    </row>
    <row r="80" spans="1:12" s="8" customFormat="1" ht="9" customHeight="1">
      <c r="A80" s="36" t="s">
        <v>63</v>
      </c>
      <c r="B80" s="37"/>
      <c r="C80" s="37"/>
      <c r="D80" s="38"/>
      <c r="E80" s="38"/>
      <c r="F80" s="13"/>
      <c r="G80" s="13"/>
      <c r="H80" s="72"/>
      <c r="I80" s="72"/>
      <c r="J80" s="72"/>
      <c r="K80" s="72"/>
      <c r="L80" s="72"/>
    </row>
    <row r="81" spans="1:12" s="8" customFormat="1" ht="9" customHeight="1">
      <c r="A81" s="75" t="s">
        <v>64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s="8" customFormat="1" ht="12" customHeight="1">
      <c r="A82" s="24" t="s">
        <v>65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s="8" customFormat="1" ht="9" customHeight="1">
      <c r="A83" s="76" t="s">
        <v>66</v>
      </c>
      <c r="B83" s="1"/>
      <c r="C83" s="35"/>
      <c r="D83" s="33"/>
      <c r="E83" s="33"/>
      <c r="F83" s="2"/>
      <c r="G83" s="2"/>
      <c r="H83" s="23"/>
      <c r="I83" s="1"/>
      <c r="J83" s="1"/>
      <c r="K83" s="1"/>
      <c r="L83" s="1"/>
    </row>
    <row r="84" spans="1:12" s="8" customFormat="1" ht="10.5" customHeight="1">
      <c r="A84" s="77" t="s">
        <v>77</v>
      </c>
      <c r="B84" s="23"/>
      <c r="C84" s="35"/>
      <c r="D84" s="33"/>
      <c r="E84" s="33"/>
      <c r="F84" s="2"/>
      <c r="G84" s="73"/>
      <c r="H84" s="23"/>
      <c r="I84" s="1"/>
      <c r="J84" s="1"/>
      <c r="K84" s="1"/>
      <c r="L84" s="1"/>
    </row>
    <row r="85" spans="1:12" s="8" customFormat="1" ht="8.25" customHeight="1">
      <c r="A85" s="25" t="s">
        <v>5</v>
      </c>
      <c r="B85" s="23"/>
      <c r="C85" s="33"/>
      <c r="D85" s="33"/>
      <c r="E85" s="33"/>
      <c r="F85" s="7"/>
      <c r="G85" s="74"/>
      <c r="H85" s="23"/>
      <c r="I85" s="1"/>
      <c r="J85" s="1"/>
      <c r="K85" s="1"/>
      <c r="L85" s="1"/>
    </row>
    <row r="86" spans="1:12" s="8" customFormat="1" ht="12" customHeight="1">
      <c r="A86" s="9"/>
      <c r="B86" s="4"/>
      <c r="C86" s="7"/>
      <c r="D86" s="7"/>
      <c r="E86" s="7"/>
      <c r="F86" s="7"/>
      <c r="G86" s="7"/>
      <c r="H86" s="7"/>
      <c r="I86" s="7"/>
      <c r="J86" s="7"/>
      <c r="K86" s="10"/>
      <c r="L86" s="28"/>
    </row>
    <row r="87" spans="1:12" s="8" customFormat="1" ht="12" customHeight="1">
      <c r="A87" s="9"/>
      <c r="B87" s="4"/>
      <c r="C87" s="7"/>
      <c r="D87" s="7"/>
      <c r="E87" s="7"/>
      <c r="F87" s="7"/>
      <c r="G87" s="7"/>
      <c r="H87" s="7"/>
      <c r="I87" s="7"/>
      <c r="J87" s="7"/>
      <c r="K87" s="10"/>
      <c r="L87" s="28"/>
    </row>
    <row r="88" spans="1:12" s="8" customFormat="1" ht="12" customHeight="1">
      <c r="A88" s="9"/>
      <c r="B88" s="4"/>
      <c r="C88" s="7"/>
      <c r="D88" s="7"/>
      <c r="E88" s="7"/>
      <c r="F88" s="7"/>
      <c r="G88" s="7"/>
      <c r="H88" s="7"/>
      <c r="I88" s="7"/>
      <c r="J88" s="7"/>
      <c r="K88" s="10"/>
      <c r="L88" s="28"/>
    </row>
    <row r="89" spans="1:12" s="8" customFormat="1" ht="12" customHeight="1">
      <c r="A89" s="9"/>
      <c r="B89" s="4"/>
      <c r="C89" s="7"/>
      <c r="D89" s="7"/>
      <c r="E89" s="7"/>
      <c r="F89" s="7"/>
      <c r="G89" s="7"/>
      <c r="H89" s="7"/>
      <c r="I89" s="7"/>
      <c r="J89" s="7"/>
      <c r="K89" s="10"/>
      <c r="L89" s="28"/>
    </row>
    <row r="90" spans="1:12" s="8" customFormat="1" ht="12" customHeight="1">
      <c r="A90" s="9"/>
      <c r="B90" s="4"/>
      <c r="C90" s="7"/>
      <c r="D90" s="7"/>
      <c r="E90" s="7"/>
      <c r="F90" s="7"/>
      <c r="G90" s="7"/>
      <c r="H90" s="7"/>
      <c r="I90" s="7"/>
      <c r="J90" s="7"/>
      <c r="K90" s="10"/>
      <c r="L90" s="28"/>
    </row>
    <row r="91" spans="1:12" s="8" customFormat="1" ht="11.25" customHeight="1">
      <c r="A91" s="9"/>
      <c r="B91" s="4"/>
      <c r="C91" s="7"/>
      <c r="D91" s="7"/>
      <c r="E91" s="7"/>
      <c r="F91" s="7"/>
      <c r="G91" s="7"/>
      <c r="H91" s="7"/>
      <c r="I91" s="7"/>
      <c r="J91" s="7"/>
      <c r="K91" s="10"/>
      <c r="L91" s="28"/>
    </row>
    <row r="92" spans="1:12" s="8" customFormat="1" ht="11.25" customHeight="1">
      <c r="A92" s="9"/>
      <c r="B92" s="4"/>
      <c r="C92" s="7"/>
      <c r="D92" s="7"/>
      <c r="E92" s="7"/>
      <c r="F92" s="7"/>
      <c r="G92" s="7"/>
      <c r="H92" s="7"/>
      <c r="I92" s="7"/>
      <c r="J92" s="7"/>
      <c r="K92" s="10"/>
      <c r="L92" s="28"/>
    </row>
    <row r="93" spans="1:12" s="8" customFormat="1" ht="11.25" customHeight="1">
      <c r="A93" s="9"/>
      <c r="B93" s="4"/>
      <c r="C93" s="7"/>
      <c r="D93" s="7"/>
      <c r="E93" s="7"/>
      <c r="F93" s="7"/>
      <c r="G93" s="7"/>
      <c r="H93" s="7"/>
      <c r="I93" s="7"/>
      <c r="J93" s="7"/>
      <c r="K93" s="10"/>
      <c r="L93" s="28"/>
    </row>
    <row r="94" spans="1:12" s="8" customFormat="1" ht="12" customHeight="1">
      <c r="A94" s="15"/>
      <c r="B94" s="4"/>
      <c r="C94" s="7"/>
      <c r="D94" s="7"/>
      <c r="E94" s="7"/>
      <c r="F94" s="7"/>
      <c r="G94" s="7"/>
      <c r="H94" s="7"/>
      <c r="I94" s="7"/>
      <c r="J94" s="7"/>
      <c r="K94" s="10"/>
      <c r="L94" s="28"/>
    </row>
    <row r="95" spans="1:12" s="8" customFormat="1" ht="12.75" customHeight="1">
      <c r="A95" s="9"/>
      <c r="B95" s="4"/>
      <c r="C95" s="7"/>
      <c r="D95" s="7"/>
      <c r="E95" s="7"/>
      <c r="F95" s="7"/>
      <c r="G95" s="7"/>
      <c r="H95" s="7"/>
      <c r="I95" s="7"/>
      <c r="J95" s="7"/>
      <c r="K95" s="10"/>
      <c r="L95" s="28"/>
    </row>
    <row r="96" spans="1:12" s="8" customFormat="1" ht="12" customHeight="1">
      <c r="A96" s="9"/>
      <c r="B96" s="4"/>
      <c r="C96" s="7"/>
      <c r="D96" s="7"/>
      <c r="E96" s="7"/>
      <c r="F96" s="7"/>
      <c r="G96" s="7"/>
      <c r="H96" s="7"/>
      <c r="I96" s="7"/>
      <c r="J96" s="7"/>
      <c r="K96" s="10"/>
      <c r="L96" s="28"/>
    </row>
    <row r="97" spans="1:12" s="8" customFormat="1" ht="12" customHeight="1">
      <c r="A97" s="12"/>
      <c r="B97" s="4"/>
      <c r="C97" s="7"/>
      <c r="D97" s="7"/>
      <c r="E97" s="7"/>
      <c r="F97" s="7"/>
      <c r="G97" s="7"/>
      <c r="H97" s="7"/>
      <c r="I97" s="7"/>
      <c r="J97" s="7"/>
      <c r="K97" s="10"/>
      <c r="L97" s="28"/>
    </row>
    <row r="98" spans="1:12" s="8" customFormat="1" ht="12" customHeight="1">
      <c r="A98" s="16"/>
      <c r="B98" s="4"/>
      <c r="C98" s="7"/>
      <c r="D98" s="7"/>
      <c r="E98" s="7"/>
      <c r="F98" s="7"/>
      <c r="G98" s="7"/>
      <c r="H98" s="7"/>
      <c r="I98" s="7"/>
      <c r="J98" s="7"/>
      <c r="K98" s="10"/>
      <c r="L98" s="28"/>
    </row>
    <row r="99" spans="1:12" s="8" customFormat="1" ht="19.5" customHeight="1">
      <c r="A99" s="16"/>
      <c r="B99" s="16"/>
      <c r="C99" s="17"/>
      <c r="D99" s="16"/>
      <c r="E99" s="17"/>
      <c r="F99" s="17"/>
      <c r="G99" s="16"/>
      <c r="H99" s="17"/>
      <c r="I99" s="17"/>
      <c r="J99" s="17"/>
      <c r="K99" s="17"/>
      <c r="L99" s="17"/>
    </row>
    <row r="100" spans="1:12" s="8" customFormat="1" ht="22.5" customHeight="1">
      <c r="A100" s="16"/>
      <c r="B100" s="17"/>
      <c r="C100" s="16"/>
      <c r="D100" s="17"/>
      <c r="E100" s="16"/>
      <c r="F100" s="16"/>
      <c r="G100" s="17"/>
      <c r="H100" s="16"/>
      <c r="I100" s="17"/>
      <c r="J100" s="17"/>
      <c r="K100" s="18"/>
      <c r="L100" s="21"/>
    </row>
    <row r="101" spans="1:12" s="8" customFormat="1" ht="24" customHeight="1">
      <c r="A101" s="16"/>
      <c r="B101" s="17"/>
      <c r="C101" s="16"/>
      <c r="D101" s="17"/>
      <c r="E101" s="16"/>
      <c r="F101" s="16"/>
      <c r="G101" s="17"/>
      <c r="H101" s="16"/>
      <c r="I101" s="17"/>
      <c r="J101" s="17"/>
      <c r="K101" s="18"/>
      <c r="L101" s="21"/>
    </row>
    <row r="102" spans="1:12" s="8" customFormat="1" ht="3.75" customHeight="1">
      <c r="A102" s="16"/>
      <c r="B102" s="17"/>
      <c r="C102" s="16"/>
      <c r="D102" s="17"/>
      <c r="E102" s="16"/>
      <c r="F102" s="16"/>
      <c r="G102" s="17"/>
      <c r="H102" s="16"/>
      <c r="I102" s="17"/>
      <c r="J102" s="17"/>
      <c r="K102" s="18"/>
      <c r="L102" s="21"/>
    </row>
    <row r="103" spans="1:12" s="8" customFormat="1" ht="23.25" customHeight="1">
      <c r="A103" s="16"/>
      <c r="B103" s="17"/>
      <c r="C103" s="16"/>
      <c r="D103" s="17"/>
      <c r="E103" s="16"/>
      <c r="F103" s="16"/>
      <c r="G103" s="17"/>
      <c r="H103" s="16"/>
      <c r="I103" s="17"/>
      <c r="J103" s="17"/>
      <c r="K103" s="18"/>
      <c r="L103" s="21"/>
    </row>
    <row r="104" spans="1:12" s="8" customFormat="1" ht="21" customHeight="1">
      <c r="A104" s="16"/>
      <c r="B104" s="17"/>
      <c r="C104" s="16"/>
      <c r="D104" s="17"/>
      <c r="E104" s="16"/>
      <c r="F104" s="16"/>
      <c r="G104" s="17"/>
      <c r="H104" s="16"/>
      <c r="I104" s="17"/>
      <c r="J104" s="17"/>
      <c r="K104" s="18"/>
      <c r="L104" s="21"/>
    </row>
    <row r="105" spans="1:12" s="8" customFormat="1" ht="22.5" customHeight="1">
      <c r="A105" s="16"/>
      <c r="B105" s="17"/>
      <c r="C105" s="16"/>
      <c r="D105" s="17"/>
      <c r="E105" s="16"/>
      <c r="F105" s="16"/>
      <c r="G105" s="17"/>
      <c r="H105" s="16"/>
      <c r="I105" s="19"/>
      <c r="J105" s="19"/>
      <c r="K105" s="20"/>
      <c r="L105" s="31"/>
    </row>
    <row r="106" spans="1:12" s="8" customFormat="1" ht="18" customHeight="1">
      <c r="A106" s="16"/>
      <c r="B106" s="17"/>
      <c r="C106" s="16"/>
      <c r="D106" s="17"/>
      <c r="E106" s="16"/>
      <c r="F106" s="16"/>
      <c r="G106" s="17"/>
      <c r="H106" s="16"/>
      <c r="I106" s="17"/>
      <c r="J106" s="17"/>
      <c r="K106" s="18"/>
      <c r="L106" s="21"/>
    </row>
    <row r="107" spans="1:12" s="8" customFormat="1" ht="23.25" customHeight="1">
      <c r="A107" s="16"/>
      <c r="B107" s="17"/>
      <c r="C107" s="16"/>
      <c r="D107" s="17"/>
      <c r="E107" s="16"/>
      <c r="F107" s="16"/>
      <c r="G107" s="17"/>
      <c r="H107" s="16"/>
      <c r="I107" s="17"/>
      <c r="J107" s="17"/>
      <c r="K107" s="18"/>
      <c r="L107" s="21"/>
    </row>
    <row r="108" spans="1:12" s="8" customFormat="1" ht="24.75" customHeight="1">
      <c r="A108" s="16"/>
      <c r="B108" s="17"/>
      <c r="C108" s="16"/>
      <c r="D108" s="17"/>
      <c r="E108" s="16"/>
      <c r="F108" s="16"/>
      <c r="G108" s="17"/>
      <c r="H108" s="16"/>
      <c r="I108" s="17"/>
      <c r="J108" s="17"/>
      <c r="K108" s="18"/>
      <c r="L108" s="21"/>
    </row>
    <row r="109" spans="1:12" s="8" customFormat="1" ht="14.25" customHeight="1">
      <c r="A109" s="16"/>
      <c r="B109" s="17"/>
      <c r="C109" s="16"/>
      <c r="D109" s="17"/>
      <c r="E109" s="16"/>
      <c r="F109" s="16"/>
      <c r="G109" s="17"/>
      <c r="H109" s="16"/>
      <c r="I109" s="17"/>
      <c r="J109" s="17"/>
      <c r="K109" s="18"/>
      <c r="L109" s="21"/>
    </row>
    <row r="110" spans="1:12" s="8" customFormat="1" ht="20.25" customHeight="1">
      <c r="A110" s="16"/>
      <c r="B110" s="17"/>
      <c r="C110" s="16"/>
      <c r="D110" s="17"/>
      <c r="E110" s="16"/>
      <c r="F110" s="16"/>
      <c r="G110" s="17"/>
      <c r="H110" s="16"/>
      <c r="I110" s="19"/>
      <c r="J110" s="19"/>
      <c r="K110" s="20"/>
      <c r="L110" s="31"/>
    </row>
    <row r="111" spans="1:12" s="8" customFormat="1" ht="16.5" customHeight="1">
      <c r="A111" s="16"/>
      <c r="B111" s="17"/>
      <c r="C111" s="16"/>
      <c r="D111" s="17"/>
      <c r="E111" s="16"/>
      <c r="F111" s="16"/>
      <c r="G111" s="17"/>
      <c r="H111" s="16"/>
      <c r="I111" s="17"/>
      <c r="J111" s="17"/>
      <c r="K111" s="18"/>
      <c r="L111" s="21"/>
    </row>
    <row r="112" spans="1:12" s="8" customFormat="1" ht="22.5" customHeight="1">
      <c r="A112" s="12"/>
      <c r="B112" s="17"/>
      <c r="C112" s="16"/>
      <c r="D112" s="17"/>
      <c r="E112" s="16"/>
      <c r="F112" s="16"/>
      <c r="G112" s="17"/>
      <c r="H112" s="16"/>
      <c r="I112" s="17"/>
      <c r="J112" s="17"/>
      <c r="K112" s="18"/>
      <c r="L112" s="21"/>
    </row>
    <row r="113" spans="1:12" s="8" customFormat="1" ht="22.5" customHeight="1">
      <c r="A113" s="11"/>
      <c r="B113" s="17"/>
      <c r="C113" s="16"/>
      <c r="D113" s="17"/>
      <c r="E113" s="16"/>
      <c r="F113" s="16"/>
      <c r="G113" s="17"/>
      <c r="H113" s="16"/>
      <c r="I113" s="17"/>
      <c r="J113" s="17"/>
      <c r="K113" s="18"/>
      <c r="L113" s="21"/>
    </row>
    <row r="114" spans="1:12" s="8" customFormat="1" ht="12" customHeight="1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0"/>
      <c r="L114" s="21"/>
    </row>
    <row r="115" spans="1:12" s="8" customFormat="1" ht="12" customHeight="1">
      <c r="A115" s="11"/>
      <c r="B115" s="4"/>
      <c r="C115" s="7"/>
      <c r="D115" s="7"/>
      <c r="E115" s="7"/>
      <c r="F115" s="7"/>
      <c r="G115" s="7"/>
      <c r="H115" s="7"/>
      <c r="I115" s="7"/>
      <c r="J115" s="7"/>
      <c r="K115" s="10"/>
      <c r="L115" s="28"/>
    </row>
    <row r="116" spans="1:12" s="8" customFormat="1" ht="12" customHeight="1">
      <c r="A116" s="11"/>
      <c r="B116" s="4"/>
      <c r="C116" s="7"/>
      <c r="D116" s="7"/>
      <c r="E116" s="7"/>
      <c r="F116" s="7"/>
      <c r="G116" s="7"/>
      <c r="H116" s="7"/>
      <c r="I116" s="7"/>
      <c r="J116" s="7"/>
      <c r="K116" s="10"/>
      <c r="L116" s="28"/>
    </row>
    <row r="117" spans="1:12" s="8" customFormat="1" ht="12" customHeight="1">
      <c r="A117" s="11"/>
      <c r="B117" s="4"/>
      <c r="C117" s="7"/>
      <c r="D117" s="7"/>
      <c r="E117" s="7"/>
      <c r="F117" s="7"/>
      <c r="G117" s="7"/>
      <c r="H117" s="7"/>
      <c r="I117" s="7"/>
      <c r="J117" s="7"/>
      <c r="K117" s="10"/>
      <c r="L117" s="28"/>
    </row>
    <row r="118" spans="1:12" s="8" customFormat="1" ht="12" customHeight="1">
      <c r="A118" s="11"/>
      <c r="B118" s="4"/>
      <c r="C118" s="7"/>
      <c r="D118" s="7"/>
      <c r="E118" s="7"/>
      <c r="F118" s="7"/>
      <c r="G118" s="7"/>
      <c r="H118" s="7"/>
      <c r="I118" s="7"/>
      <c r="J118" s="7"/>
      <c r="K118" s="10"/>
      <c r="L118" s="28"/>
    </row>
    <row r="119" spans="1:12" s="8" customFormat="1" ht="12" customHeight="1">
      <c r="A119" s="11"/>
      <c r="B119" s="4"/>
      <c r="C119" s="7"/>
      <c r="D119" s="7"/>
      <c r="E119" s="7"/>
      <c r="F119" s="7"/>
      <c r="G119" s="7"/>
      <c r="H119" s="7"/>
      <c r="I119" s="7"/>
      <c r="J119" s="7"/>
      <c r="K119" s="10"/>
      <c r="L119" s="28"/>
    </row>
    <row r="120" spans="1:12" s="8" customFormat="1" ht="12" customHeight="1">
      <c r="A120" s="11"/>
      <c r="B120" s="4"/>
      <c r="C120" s="7"/>
      <c r="D120" s="7"/>
      <c r="E120" s="7"/>
      <c r="F120" s="7"/>
      <c r="G120" s="7"/>
      <c r="H120" s="7"/>
      <c r="I120" s="7"/>
      <c r="J120" s="7"/>
      <c r="K120" s="10"/>
      <c r="L120" s="28"/>
    </row>
    <row r="121" spans="1:12" s="8" customFormat="1" ht="12" customHeight="1">
      <c r="A121" s="11"/>
      <c r="B121" s="4"/>
      <c r="C121" s="7"/>
      <c r="D121" s="7"/>
      <c r="E121" s="7"/>
      <c r="F121" s="7"/>
      <c r="G121" s="7"/>
      <c r="H121" s="7"/>
      <c r="I121" s="7"/>
      <c r="J121" s="7"/>
      <c r="K121" s="10"/>
      <c r="L121" s="28"/>
    </row>
    <row r="122" spans="1:12" s="8" customFormat="1" ht="12" customHeight="1">
      <c r="A122" s="11"/>
      <c r="B122" s="4"/>
      <c r="C122" s="7"/>
      <c r="D122" s="7"/>
      <c r="E122" s="7"/>
      <c r="F122" s="7"/>
      <c r="G122" s="7"/>
      <c r="H122" s="7"/>
      <c r="I122" s="7"/>
      <c r="J122" s="7"/>
      <c r="K122" s="10"/>
      <c r="L122" s="28"/>
    </row>
    <row r="123" spans="1:12" s="8" customFormat="1" ht="12" customHeight="1">
      <c r="A123" s="11"/>
      <c r="B123" s="4"/>
      <c r="C123" s="7"/>
      <c r="D123" s="7"/>
      <c r="E123" s="7"/>
      <c r="F123" s="7"/>
      <c r="G123" s="7"/>
      <c r="H123" s="7"/>
      <c r="I123" s="7"/>
      <c r="J123" s="7"/>
      <c r="K123" s="10"/>
      <c r="L123" s="28"/>
    </row>
    <row r="124" spans="1:12" s="8" customFormat="1" ht="12" customHeight="1">
      <c r="A124" s="11"/>
      <c r="B124" s="4"/>
      <c r="C124" s="7"/>
      <c r="D124" s="7"/>
      <c r="E124" s="7"/>
      <c r="F124" s="7"/>
      <c r="G124" s="7"/>
      <c r="H124" s="7"/>
      <c r="I124" s="7"/>
      <c r="J124" s="7"/>
      <c r="K124" s="10"/>
      <c r="L124" s="28"/>
    </row>
    <row r="125" spans="1:12" s="8" customFormat="1" ht="12" customHeight="1">
      <c r="A125" s="11"/>
      <c r="B125" s="4"/>
      <c r="C125" s="7"/>
      <c r="D125" s="7"/>
      <c r="E125" s="7"/>
      <c r="F125" s="7"/>
      <c r="G125" s="7"/>
      <c r="H125" s="7"/>
      <c r="I125" s="7"/>
      <c r="J125" s="7"/>
      <c r="K125" s="10"/>
      <c r="L125" s="28"/>
    </row>
    <row r="126" spans="1:12" s="8" customFormat="1" ht="12" customHeight="1">
      <c r="A126" s="11"/>
      <c r="B126" s="4"/>
      <c r="C126" s="7"/>
      <c r="D126" s="7"/>
      <c r="E126" s="7"/>
      <c r="F126" s="7"/>
      <c r="G126" s="7"/>
      <c r="H126" s="7"/>
      <c r="I126" s="7"/>
      <c r="J126" s="7"/>
      <c r="K126" s="10"/>
      <c r="L126" s="28"/>
    </row>
    <row r="127" spans="1:12" s="8" customFormat="1" ht="12" customHeight="1">
      <c r="A127" s="11"/>
      <c r="B127" s="4"/>
      <c r="C127" s="7"/>
      <c r="D127" s="7"/>
      <c r="E127" s="7"/>
      <c r="F127" s="7"/>
      <c r="G127" s="7"/>
      <c r="H127" s="7"/>
      <c r="I127" s="7"/>
      <c r="J127" s="7"/>
      <c r="K127" s="10"/>
      <c r="L127" s="28"/>
    </row>
    <row r="128" spans="1:12" s="8" customFormat="1" ht="12" customHeight="1">
      <c r="A128" s="11"/>
      <c r="B128" s="4"/>
      <c r="C128" s="7"/>
      <c r="D128" s="7"/>
      <c r="E128" s="7"/>
      <c r="F128" s="7"/>
      <c r="G128" s="7"/>
      <c r="H128" s="7"/>
      <c r="I128" s="7"/>
      <c r="J128" s="7"/>
      <c r="K128" s="10"/>
      <c r="L128" s="28"/>
    </row>
    <row r="129" spans="1:12" s="8" customFormat="1" ht="12" customHeight="1">
      <c r="A129" s="11"/>
      <c r="B129" s="4"/>
      <c r="C129" s="7"/>
      <c r="D129" s="7"/>
      <c r="E129" s="7"/>
      <c r="F129" s="7"/>
      <c r="G129" s="7"/>
      <c r="H129" s="7"/>
      <c r="I129" s="7"/>
      <c r="J129" s="7"/>
      <c r="K129" s="10"/>
      <c r="L129" s="28"/>
    </row>
    <row r="130" spans="1:12" s="8" customFormat="1" ht="12" customHeight="1">
      <c r="A130" s="11"/>
      <c r="B130" s="4"/>
      <c r="C130" s="7"/>
      <c r="D130" s="7"/>
      <c r="E130" s="7"/>
      <c r="F130" s="7"/>
      <c r="G130" s="7"/>
      <c r="H130" s="7"/>
      <c r="I130" s="7"/>
      <c r="J130" s="7"/>
      <c r="K130" s="10"/>
      <c r="L130" s="28"/>
    </row>
    <row r="131" spans="1:12" s="8" customFormat="1" ht="12" customHeight="1">
      <c r="A131" s="11"/>
      <c r="B131" s="4"/>
      <c r="C131" s="7"/>
      <c r="D131" s="7"/>
      <c r="E131" s="7"/>
      <c r="F131" s="7"/>
      <c r="G131" s="7"/>
      <c r="H131" s="7"/>
      <c r="I131" s="7"/>
      <c r="J131" s="7"/>
      <c r="K131" s="10"/>
      <c r="L131" s="28"/>
    </row>
    <row r="132" spans="1:12" s="8" customFormat="1" ht="12" customHeight="1">
      <c r="A132" s="11"/>
      <c r="B132" s="4"/>
      <c r="C132" s="7"/>
      <c r="D132" s="7"/>
      <c r="E132" s="7"/>
      <c r="F132" s="7"/>
      <c r="G132" s="7"/>
      <c r="H132" s="7"/>
      <c r="I132" s="7"/>
      <c r="J132" s="7"/>
      <c r="K132" s="10"/>
      <c r="L132" s="28"/>
    </row>
    <row r="133" spans="1:12" s="8" customFormat="1" ht="12" customHeight="1">
      <c r="A133" s="11"/>
      <c r="B133" s="4"/>
      <c r="C133" s="7"/>
      <c r="D133" s="7"/>
      <c r="E133" s="7"/>
      <c r="F133" s="7"/>
      <c r="G133" s="7"/>
      <c r="H133" s="7"/>
      <c r="I133" s="7"/>
      <c r="J133" s="7"/>
      <c r="K133" s="10"/>
      <c r="L133" s="28"/>
    </row>
    <row r="134" spans="1:12" s="8" customFormat="1" ht="12" customHeight="1">
      <c r="A134" s="11"/>
      <c r="B134" s="4"/>
      <c r="C134" s="7"/>
      <c r="D134" s="7"/>
      <c r="E134" s="7"/>
      <c r="F134" s="7"/>
      <c r="G134" s="7"/>
      <c r="H134" s="7"/>
      <c r="I134" s="7"/>
      <c r="J134" s="7"/>
      <c r="K134" s="10"/>
      <c r="L134" s="28"/>
    </row>
    <row r="135" spans="1:12" s="8" customFormat="1" ht="12" customHeight="1">
      <c r="A135" s="11"/>
      <c r="B135" s="4"/>
      <c r="C135" s="7"/>
      <c r="D135" s="7"/>
      <c r="E135" s="7"/>
      <c r="F135" s="7"/>
      <c r="G135" s="7"/>
      <c r="H135" s="7"/>
      <c r="I135" s="7"/>
      <c r="J135" s="7"/>
      <c r="K135" s="10"/>
      <c r="L135" s="28"/>
    </row>
    <row r="136" spans="1:12" s="8" customFormat="1" ht="12" customHeight="1">
      <c r="A136" s="11"/>
      <c r="B136" s="4"/>
      <c r="C136" s="7"/>
      <c r="D136" s="7"/>
      <c r="E136" s="7"/>
      <c r="F136" s="7"/>
      <c r="G136" s="7"/>
      <c r="H136" s="7"/>
      <c r="I136" s="7"/>
      <c r="J136" s="7"/>
      <c r="K136" s="10"/>
      <c r="L136" s="28"/>
    </row>
    <row r="137" spans="1:12" s="8" customFormat="1" ht="12" customHeight="1">
      <c r="A137" s="11"/>
      <c r="B137" s="4"/>
      <c r="C137" s="7"/>
      <c r="D137" s="7"/>
      <c r="E137" s="7"/>
      <c r="F137" s="7"/>
      <c r="G137" s="7"/>
      <c r="H137" s="7"/>
      <c r="I137" s="7"/>
      <c r="J137" s="7"/>
      <c r="K137" s="10"/>
      <c r="L137" s="28"/>
    </row>
    <row r="138" spans="1:12" s="8" customFormat="1" ht="12" customHeight="1">
      <c r="A138" s="9"/>
      <c r="B138" s="4"/>
      <c r="C138" s="7"/>
      <c r="D138" s="7"/>
      <c r="E138" s="7"/>
      <c r="F138" s="7"/>
      <c r="G138" s="7"/>
      <c r="H138" s="7"/>
      <c r="I138" s="7"/>
      <c r="J138" s="7"/>
      <c r="K138" s="10"/>
      <c r="L138" s="28"/>
    </row>
    <row r="139" spans="1:12" s="8" customFormat="1" ht="12" customHeight="1">
      <c r="A139" s="9"/>
      <c r="B139" s="4"/>
      <c r="C139" s="7"/>
      <c r="D139" s="7"/>
      <c r="E139" s="7"/>
      <c r="F139" s="7"/>
      <c r="G139" s="7"/>
      <c r="H139" s="7"/>
      <c r="I139" s="7"/>
      <c r="J139" s="7"/>
      <c r="K139" s="10"/>
      <c r="L139" s="28"/>
    </row>
    <row r="140" spans="1:12" s="8" customFormat="1" ht="12" customHeight="1">
      <c r="A140" s="22"/>
      <c r="B140" s="4"/>
      <c r="C140" s="7"/>
      <c r="D140" s="7"/>
      <c r="E140" s="7"/>
      <c r="F140" s="7"/>
      <c r="G140" s="7"/>
      <c r="H140" s="7"/>
      <c r="I140" s="7"/>
      <c r="J140" s="7"/>
      <c r="K140" s="10"/>
      <c r="L140" s="28"/>
    </row>
    <row r="141" spans="1:12" s="8" customFormat="1" ht="12" customHeight="1">
      <c r="A141" s="22"/>
      <c r="B141" s="4"/>
      <c r="C141" s="7"/>
      <c r="D141" s="7"/>
      <c r="E141" s="7"/>
      <c r="F141" s="7"/>
      <c r="G141" s="7"/>
      <c r="H141" s="7"/>
      <c r="I141" s="7"/>
      <c r="J141" s="7"/>
      <c r="K141" s="10"/>
      <c r="L141" s="28"/>
    </row>
    <row r="142" spans="1:12" s="8" customFormat="1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2" s="8" customFormat="1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2" s="8" customFormat="1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s="8" customFormat="1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s="8" customFormat="1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s="8" customFormat="1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s="8" customFormat="1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s="8" customFormat="1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s="8" customFormat="1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s="8" customFormat="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s="8" customFormat="1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s="8" customFormat="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" customHeight="1"/>
    <row r="155" spans="1:11" ht="12" customHeight="1"/>
  </sheetData>
  <mergeCells count="62">
    <mergeCell ref="B67:L67"/>
    <mergeCell ref="J68:J69"/>
    <mergeCell ref="B30:K30"/>
    <mergeCell ref="B31:K31"/>
    <mergeCell ref="B32:K32"/>
    <mergeCell ref="H69:I69"/>
    <mergeCell ref="L62:L64"/>
    <mergeCell ref="D69:E69"/>
    <mergeCell ref="F69:G69"/>
    <mergeCell ref="B20:K20"/>
    <mergeCell ref="B16:K16"/>
    <mergeCell ref="B17:K17"/>
    <mergeCell ref="B18:K18"/>
    <mergeCell ref="B70:C70"/>
    <mergeCell ref="B23:B25"/>
    <mergeCell ref="E24:K24"/>
    <mergeCell ref="C23:D25"/>
    <mergeCell ref="E25:K25"/>
    <mergeCell ref="E23:K23"/>
    <mergeCell ref="B68:C69"/>
    <mergeCell ref="D68:I68"/>
    <mergeCell ref="B46:C46"/>
    <mergeCell ref="B47:C47"/>
    <mergeCell ref="J7:L7"/>
    <mergeCell ref="B15:L15"/>
    <mergeCell ref="B22:K22"/>
    <mergeCell ref="B19:K19"/>
    <mergeCell ref="B21:K21"/>
    <mergeCell ref="B14:K14"/>
    <mergeCell ref="B74:C74"/>
    <mergeCell ref="D73:E73"/>
    <mergeCell ref="D74:E74"/>
    <mergeCell ref="B73:C73"/>
    <mergeCell ref="B72:C72"/>
    <mergeCell ref="B71:C71"/>
    <mergeCell ref="D71:E71"/>
    <mergeCell ref="D72:E72"/>
    <mergeCell ref="B75:C75"/>
    <mergeCell ref="D70:E70"/>
    <mergeCell ref="K68:K69"/>
    <mergeCell ref="L68:L69"/>
    <mergeCell ref="F70:G70"/>
    <mergeCell ref="F71:G71"/>
    <mergeCell ref="F72:G72"/>
    <mergeCell ref="F73:G73"/>
    <mergeCell ref="D75:E75"/>
    <mergeCell ref="F74:G74"/>
    <mergeCell ref="F75:G75"/>
    <mergeCell ref="H70:I70"/>
    <mergeCell ref="H71:I71"/>
    <mergeCell ref="H72:I72"/>
    <mergeCell ref="H73:I73"/>
    <mergeCell ref="H74:I74"/>
    <mergeCell ref="H75:I75"/>
    <mergeCell ref="H76:I76"/>
    <mergeCell ref="H77:I77"/>
    <mergeCell ref="B76:C76"/>
    <mergeCell ref="B77:C77"/>
    <mergeCell ref="D76:E76"/>
    <mergeCell ref="D77:E77"/>
    <mergeCell ref="F76:G76"/>
    <mergeCell ref="F77:G77"/>
  </mergeCells>
  <phoneticPr fontId="2" type="noConversion"/>
  <printOptions horizontalCentered="1"/>
  <pageMargins left="0.39370078740157483" right="0.39370078740157483" top="0.19685039370078741" bottom="0.15748031496062992" header="0.19685039370078741" footer="0.23622047244094491"/>
  <pageSetup paperSize="9" scale="70" orientation="portrait" r:id="rId1"/>
  <headerFooter alignWithMargins="0"/>
  <rowBreaks count="1" manualBreakCount="1">
    <brk id="65" max="11" man="1"/>
  </rowBreaks>
  <ignoredErrors>
    <ignoredError sqref="L7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Стеллажи унив. </vt:lpstr>
      <vt:lpstr>'Стеллажи унив. '!Область_печати</vt:lpstr>
      <vt:lpstr>'Стеллажи унив. '!СУ_04</vt:lpstr>
      <vt:lpstr>'Стеллажи унив. '!СУ05</vt:lpstr>
      <vt:lpstr>'Стеллажи унив. '!СУ05.02</vt:lpstr>
      <vt:lpstr>'Стеллажи унив. '!СУ13</vt:lpstr>
    </vt:vector>
  </TitlesOfParts>
  <Company>bmi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prokapovich</dc:creator>
  <cp:lastModifiedBy>Пользователь</cp:lastModifiedBy>
  <cp:lastPrinted>2015-09-17T10:01:50Z</cp:lastPrinted>
  <dcterms:created xsi:type="dcterms:W3CDTF">2004-08-30T13:23:39Z</dcterms:created>
  <dcterms:modified xsi:type="dcterms:W3CDTF">2017-02-13T09:37:06Z</dcterms:modified>
</cp:coreProperties>
</file>